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cre\Google Drive\Archive\"/>
    </mc:Choice>
  </mc:AlternateContent>
  <xr:revisionPtr revIDLastSave="0" documentId="8_{AABC6D2F-23E8-4F92-BB4A-45D1DCE1A377}" xr6:coauthVersionLast="44" xr6:coauthVersionMax="44" xr10:uidLastSave="{00000000-0000-0000-0000-000000000000}"/>
  <bookViews>
    <workbookView xWindow="-120" yWindow="-120" windowWidth="29040" windowHeight="15840" tabRatio="941" firstSheet="1" activeTab="1" xr2:uid="{00000000-000D-0000-FFFF-FFFF00000000}"/>
  </bookViews>
  <sheets>
    <sheet name="FUND Allocations" sheetId="30" state="hidden" r:id="rId1"/>
    <sheet name="QM " sheetId="1" r:id="rId2"/>
  </sheets>
  <definedNames>
    <definedName name="Adam_Furst___Cont._Member">'QM '!$C$7:$H$34</definedName>
    <definedName name="REASON1">OFFSET(#REF!,0,0,COUNTA(#REF!),1)</definedName>
    <definedName name="REASON2">OFFSET(#REF!,0,0,COUNTA(#REF!),1)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6" i="1" l="1"/>
  <c r="I45" i="1" l="1"/>
  <c r="I66" i="1"/>
  <c r="S52" i="1"/>
  <c r="R60" i="1"/>
  <c r="R55" i="1"/>
  <c r="R61" i="1"/>
  <c r="B4" i="30"/>
  <c r="C4" i="30"/>
  <c r="D4" i="30"/>
  <c r="E4" i="30"/>
  <c r="F4" i="30"/>
  <c r="G4" i="30"/>
  <c r="H4" i="30"/>
  <c r="I4" i="30"/>
  <c r="J4" i="30"/>
  <c r="K4" i="30"/>
  <c r="L4" i="30"/>
  <c r="M4" i="30"/>
  <c r="B5" i="30"/>
  <c r="C5" i="30"/>
  <c r="D5" i="30"/>
  <c r="E5" i="30"/>
  <c r="F5" i="30"/>
  <c r="G5" i="30"/>
  <c r="H5" i="30"/>
  <c r="I5" i="30"/>
  <c r="J5" i="30"/>
  <c r="K5" i="30"/>
  <c r="L5" i="30"/>
  <c r="M5" i="30"/>
  <c r="B6" i="30"/>
  <c r="C6" i="30"/>
  <c r="D6" i="30"/>
  <c r="E6" i="30"/>
  <c r="F6" i="30"/>
  <c r="G6" i="30"/>
  <c r="H6" i="30"/>
  <c r="I6" i="30"/>
  <c r="J6" i="30"/>
  <c r="K6" i="30"/>
  <c r="L6" i="30"/>
  <c r="M6" i="30"/>
  <c r="B7" i="30"/>
  <c r="C7" i="30"/>
  <c r="D7" i="30"/>
  <c r="E7" i="30"/>
  <c r="F7" i="30"/>
  <c r="G7" i="30"/>
  <c r="H7" i="30"/>
  <c r="I7" i="30"/>
  <c r="J7" i="30"/>
  <c r="K7" i="30"/>
  <c r="L7" i="30"/>
  <c r="M7" i="30"/>
  <c r="B8" i="30"/>
  <c r="C8" i="30"/>
  <c r="D8" i="30"/>
  <c r="E8" i="30"/>
  <c r="F8" i="30"/>
  <c r="G8" i="30"/>
  <c r="H8" i="30"/>
  <c r="I8" i="30"/>
  <c r="J8" i="30"/>
  <c r="K8" i="30"/>
  <c r="L8" i="30"/>
  <c r="M8" i="30"/>
  <c r="B9" i="30"/>
  <c r="C9" i="30"/>
  <c r="D9" i="30"/>
  <c r="E9" i="30"/>
  <c r="F9" i="30"/>
  <c r="G9" i="30"/>
  <c r="H9" i="30"/>
  <c r="I9" i="30"/>
  <c r="J9" i="30"/>
  <c r="K9" i="30"/>
  <c r="L9" i="30"/>
  <c r="M9" i="30"/>
  <c r="B10" i="30"/>
  <c r="C10" i="30"/>
  <c r="D10" i="30"/>
  <c r="E10" i="30"/>
  <c r="F10" i="30"/>
  <c r="G10" i="30"/>
  <c r="H10" i="30"/>
  <c r="I10" i="30"/>
  <c r="J10" i="30"/>
  <c r="K10" i="30"/>
  <c r="L10" i="30"/>
  <c r="M10" i="30"/>
  <c r="B11" i="30"/>
  <c r="C11" i="30"/>
  <c r="D11" i="30"/>
  <c r="E11" i="30"/>
  <c r="F11" i="30"/>
  <c r="G11" i="30"/>
  <c r="H11" i="30"/>
  <c r="I11" i="30"/>
  <c r="J11" i="30"/>
  <c r="K11" i="30"/>
  <c r="L11" i="30"/>
  <c r="M11" i="30"/>
  <c r="B12" i="30"/>
  <c r="C12" i="30"/>
  <c r="D12" i="30"/>
  <c r="E12" i="30"/>
  <c r="F12" i="30"/>
  <c r="G12" i="30"/>
  <c r="H12" i="30"/>
  <c r="I12" i="30"/>
  <c r="J12" i="30"/>
  <c r="K12" i="30"/>
  <c r="L12" i="30"/>
  <c r="M12" i="30"/>
  <c r="B13" i="30"/>
  <c r="C13" i="30"/>
  <c r="D13" i="30"/>
  <c r="E13" i="30"/>
  <c r="F13" i="30"/>
  <c r="G13" i="30"/>
  <c r="H13" i="30"/>
  <c r="I13" i="30"/>
  <c r="J13" i="30"/>
  <c r="K13" i="30"/>
  <c r="L13" i="30"/>
  <c r="M13" i="30"/>
  <c r="B14" i="30"/>
  <c r="C14" i="30"/>
  <c r="D14" i="30"/>
  <c r="E14" i="30"/>
  <c r="F14" i="30"/>
  <c r="G14" i="30"/>
  <c r="H14" i="30"/>
  <c r="I14" i="30"/>
  <c r="J14" i="30"/>
  <c r="K14" i="30"/>
  <c r="L14" i="30"/>
  <c r="M14" i="30"/>
  <c r="B15" i="30"/>
  <c r="C15" i="30"/>
  <c r="D15" i="30"/>
  <c r="E15" i="30"/>
  <c r="F15" i="30"/>
  <c r="G15" i="30"/>
  <c r="H15" i="30"/>
  <c r="I15" i="30"/>
  <c r="J15" i="30"/>
  <c r="K15" i="30"/>
  <c r="L15" i="30"/>
  <c r="M15" i="30"/>
  <c r="A19" i="30"/>
  <c r="G19" i="30" s="1"/>
  <c r="K19" i="30"/>
  <c r="A20" i="30"/>
  <c r="H20" i="30" s="1"/>
  <c r="K35" i="30" s="1"/>
  <c r="A21" i="30"/>
  <c r="D21" i="30" s="1"/>
  <c r="H21" i="30"/>
  <c r="A22" i="30"/>
  <c r="K22" i="30" s="1"/>
  <c r="A23" i="30"/>
  <c r="D23" i="30" s="1"/>
  <c r="A24" i="30"/>
  <c r="B24" i="30" s="1"/>
  <c r="C24" i="30"/>
  <c r="A25" i="30"/>
  <c r="M25" i="30" s="1"/>
  <c r="A26" i="30"/>
  <c r="C26" i="30" s="1"/>
  <c r="E26" i="30"/>
  <c r="M26" i="30"/>
  <c r="A27" i="30"/>
  <c r="H27" i="30" s="1"/>
  <c r="A28" i="30"/>
  <c r="G28" i="30" s="1"/>
  <c r="C28" i="30"/>
  <c r="A29" i="30"/>
  <c r="D29" i="30" s="1"/>
  <c r="A30" i="30"/>
  <c r="B30" i="30" s="1"/>
  <c r="A34" i="30"/>
  <c r="A35" i="30"/>
  <c r="A36" i="30"/>
  <c r="A37" i="30"/>
  <c r="A38" i="30"/>
  <c r="A39" i="30"/>
  <c r="A40" i="30"/>
  <c r="A41" i="30"/>
  <c r="A42" i="30"/>
  <c r="A43" i="30"/>
  <c r="A44" i="30"/>
  <c r="A45" i="30"/>
  <c r="B58" i="30"/>
  <c r="B61" i="30"/>
  <c r="L26" i="30"/>
  <c r="J26" i="30"/>
  <c r="H26" i="30"/>
  <c r="D26" i="30"/>
  <c r="L24" i="30"/>
  <c r="F24" i="30"/>
  <c r="J19" i="30"/>
  <c r="G29" i="30"/>
  <c r="K27" i="30"/>
  <c r="J27" i="30"/>
  <c r="F27" i="30"/>
  <c r="C27" i="30"/>
  <c r="F25" i="30"/>
  <c r="J23" i="30"/>
  <c r="G23" i="30"/>
  <c r="F23" i="30"/>
  <c r="K21" i="30"/>
  <c r="G21" i="30"/>
  <c r="F21" i="30"/>
  <c r="C21" i="30"/>
  <c r="M20" i="30"/>
  <c r="L20" i="30"/>
  <c r="F20" i="30"/>
  <c r="C20" i="30"/>
  <c r="R63" i="1"/>
  <c r="E20" i="30"/>
  <c r="M19" i="30"/>
  <c r="I28" i="30"/>
  <c r="H28" i="30"/>
  <c r="F28" i="30"/>
  <c r="J28" i="30"/>
  <c r="I23" i="30"/>
  <c r="B23" i="30"/>
  <c r="M23" i="30"/>
  <c r="I29" i="30"/>
  <c r="I24" i="30"/>
  <c r="M24" i="30"/>
  <c r="G30" i="30"/>
  <c r="E27" i="30"/>
  <c r="G26" i="30"/>
  <c r="M27" i="30"/>
  <c r="M21" i="30"/>
  <c r="G25" i="30" l="1"/>
  <c r="J29" i="30"/>
  <c r="H29" i="30"/>
  <c r="B22" i="30"/>
  <c r="F22" i="30"/>
  <c r="E22" i="30"/>
  <c r="M22" i="30"/>
  <c r="K43" i="30"/>
  <c r="C29" i="30"/>
  <c r="K29" i="30"/>
  <c r="H22" i="30"/>
  <c r="E21" i="30"/>
  <c r="I36" i="30" s="1"/>
  <c r="K30" i="30"/>
  <c r="B29" i="30"/>
  <c r="H25" i="30"/>
  <c r="M28" i="30"/>
  <c r="J21" i="30"/>
  <c r="F29" i="30"/>
  <c r="H19" i="30"/>
  <c r="D24" i="30"/>
  <c r="F26" i="30"/>
  <c r="F30" i="30"/>
  <c r="L29" i="30"/>
  <c r="B25" i="30"/>
  <c r="H40" i="30" s="1"/>
  <c r="J43" i="30"/>
  <c r="L23" i="30"/>
  <c r="C30" i="30"/>
  <c r="E24" i="30"/>
  <c r="I39" i="30" s="1"/>
  <c r="H23" i="30"/>
  <c r="I22" i="30"/>
  <c r="E28" i="30"/>
  <c r="K28" i="30"/>
  <c r="L43" i="30" s="1"/>
  <c r="E19" i="30"/>
  <c r="J20" i="30"/>
  <c r="G20" i="30"/>
  <c r="C23" i="30"/>
  <c r="H38" i="30" s="1"/>
  <c r="K23" i="30"/>
  <c r="J25" i="30"/>
  <c r="G27" i="30"/>
  <c r="D19" i="30"/>
  <c r="I34" i="30" s="1"/>
  <c r="L19" i="30"/>
  <c r="J22" i="30"/>
  <c r="H24" i="30"/>
  <c r="L28" i="30"/>
  <c r="M43" i="30" s="1"/>
  <c r="J30" i="30"/>
  <c r="M30" i="30"/>
  <c r="I27" i="30"/>
  <c r="K24" i="30"/>
  <c r="E23" i="30"/>
  <c r="H30" i="30"/>
  <c r="D25" i="30"/>
  <c r="I40" i="30" s="1"/>
  <c r="G22" i="30"/>
  <c r="J37" i="30" s="1"/>
  <c r="E25" i="30"/>
  <c r="L25" i="30"/>
  <c r="I25" i="30"/>
  <c r="D28" i="30"/>
  <c r="I43" i="30" s="1"/>
  <c r="B28" i="30"/>
  <c r="I19" i="30"/>
  <c r="C25" i="30"/>
  <c r="K25" i="30"/>
  <c r="L40" i="30" s="1"/>
  <c r="F19" i="30"/>
  <c r="D22" i="30"/>
  <c r="L22" i="30"/>
  <c r="J24" i="30"/>
  <c r="L39" i="30" s="1"/>
  <c r="D30" i="30"/>
  <c r="L30" i="30"/>
  <c r="E30" i="30"/>
  <c r="G24" i="30"/>
  <c r="J39" i="30" s="1"/>
  <c r="R59" i="1"/>
  <c r="B19" i="30"/>
  <c r="I30" i="30"/>
  <c r="M29" i="30"/>
  <c r="M44" i="30" s="1"/>
  <c r="E29" i="30"/>
  <c r="I26" i="30"/>
  <c r="B26" i="30"/>
  <c r="C22" i="30"/>
  <c r="H37" i="30" s="1"/>
  <c r="I21" i="30"/>
  <c r="B21" i="30"/>
  <c r="K20" i="30"/>
  <c r="R58" i="1"/>
  <c r="G45" i="30"/>
  <c r="E45" i="30"/>
  <c r="C45" i="30"/>
  <c r="G44" i="30"/>
  <c r="E44" i="30"/>
  <c r="C44" i="30"/>
  <c r="G43" i="30"/>
  <c r="E43" i="30"/>
  <c r="C43" i="30"/>
  <c r="G42" i="30"/>
  <c r="G41" i="30"/>
  <c r="G40" i="30"/>
  <c r="G39" i="30"/>
  <c r="G38" i="30"/>
  <c r="G37" i="30"/>
  <c r="G36" i="30"/>
  <c r="G35" i="30"/>
  <c r="G34" i="30"/>
  <c r="R65" i="1"/>
  <c r="R57" i="1"/>
  <c r="M40" i="30"/>
  <c r="I45" i="30"/>
  <c r="H43" i="30"/>
  <c r="J35" i="30"/>
  <c r="L38" i="30"/>
  <c r="J42" i="30"/>
  <c r="H44" i="30"/>
  <c r="M45" i="30"/>
  <c r="F35" i="30"/>
  <c r="J41" i="30"/>
  <c r="E42" i="30"/>
  <c r="C42" i="30"/>
  <c r="E41" i="30"/>
  <c r="C41" i="30"/>
  <c r="E40" i="30"/>
  <c r="C40" i="30"/>
  <c r="E39" i="30"/>
  <c r="C39" i="30"/>
  <c r="E38" i="30"/>
  <c r="C38" i="30"/>
  <c r="E37" i="30"/>
  <c r="C37" i="30"/>
  <c r="E36" i="30"/>
  <c r="C36" i="30"/>
  <c r="E35" i="30"/>
  <c r="C35" i="30"/>
  <c r="M41" i="30"/>
  <c r="F41" i="30"/>
  <c r="K45" i="30"/>
  <c r="K41" i="30"/>
  <c r="M38" i="30"/>
  <c r="L35" i="30"/>
  <c r="L34" i="30"/>
  <c r="E34" i="30"/>
  <c r="C34" i="30"/>
  <c r="J34" i="30"/>
  <c r="O66" i="1"/>
  <c r="L37" i="30"/>
  <c r="L27" i="30"/>
  <c r="M42" i="30" s="1"/>
  <c r="D27" i="30"/>
  <c r="I42" i="30" s="1"/>
  <c r="D20" i="30"/>
  <c r="I35" i="30" s="1"/>
  <c r="C19" i="30"/>
  <c r="H34" i="30" s="1"/>
  <c r="K44" i="30"/>
  <c r="I41" i="30"/>
  <c r="B27" i="30"/>
  <c r="H42" i="30" s="1"/>
  <c r="K26" i="30"/>
  <c r="L41" i="30" s="1"/>
  <c r="L21" i="30"/>
  <c r="M36" i="30" s="1"/>
  <c r="B20" i="30"/>
  <c r="H35" i="30" s="1"/>
  <c r="K38" i="30"/>
  <c r="H41" i="30"/>
  <c r="L36" i="30"/>
  <c r="J40" i="30"/>
  <c r="L44" i="30"/>
  <c r="M34" i="30"/>
  <c r="K39" i="30"/>
  <c r="L45" i="30"/>
  <c r="M35" i="30"/>
  <c r="J38" i="30"/>
  <c r="L42" i="30"/>
  <c r="K37" i="30"/>
  <c r="I44" i="30"/>
  <c r="H39" i="30"/>
  <c r="K40" i="30"/>
  <c r="J36" i="30"/>
  <c r="J44" i="30"/>
  <c r="K34" i="30"/>
  <c r="M39" i="30"/>
  <c r="J45" i="30"/>
  <c r="H45" i="30"/>
  <c r="K42" i="30"/>
  <c r="I38" i="30"/>
  <c r="H36" i="30"/>
  <c r="F45" i="30"/>
  <c r="D45" i="30"/>
  <c r="F44" i="30"/>
  <c r="D44" i="30"/>
  <c r="F43" i="30"/>
  <c r="D43" i="30"/>
  <c r="F42" i="30"/>
  <c r="D42" i="30"/>
  <c r="D41" i="30"/>
  <c r="F40" i="30"/>
  <c r="D40" i="30"/>
  <c r="F39" i="30"/>
  <c r="D39" i="30"/>
  <c r="F38" i="30"/>
  <c r="D38" i="30"/>
  <c r="F37" i="30"/>
  <c r="D37" i="30"/>
  <c r="F36" i="30"/>
  <c r="D36" i="30"/>
  <c r="D35" i="30"/>
  <c r="F34" i="30"/>
  <c r="D34" i="30"/>
  <c r="I37" i="30"/>
  <c r="M37" i="30"/>
  <c r="K36" i="30"/>
  <c r="B38" i="30"/>
  <c r="B42" i="30"/>
  <c r="B39" i="30"/>
  <c r="B37" i="30"/>
  <c r="R62" i="1"/>
  <c r="R54" i="1"/>
  <c r="B44" i="30"/>
  <c r="B40" i="30"/>
  <c r="B45" i="30"/>
  <c r="B43" i="30"/>
  <c r="B41" i="30"/>
  <c r="B36" i="30"/>
  <c r="B35" i="30"/>
  <c r="B34" i="30"/>
  <c r="R64" i="1"/>
  <c r="N40" i="30" l="1"/>
  <c r="N37" i="30"/>
  <c r="N52" i="30" s="1"/>
  <c r="N44" i="30"/>
  <c r="N38" i="30"/>
  <c r="N53" i="30" s="1"/>
  <c r="N60" i="30" s="1"/>
  <c r="N36" i="30"/>
  <c r="N51" i="30" s="1"/>
  <c r="N35" i="30"/>
  <c r="N50" i="30" s="1"/>
  <c r="N45" i="30"/>
  <c r="N34" i="30"/>
  <c r="N49" i="30" s="1"/>
  <c r="N43" i="30"/>
  <c r="N42" i="30"/>
  <c r="N41" i="30"/>
  <c r="N39" i="30"/>
  <c r="N54" i="30" s="1"/>
  <c r="L66" i="1"/>
  <c r="R66" i="1" s="1"/>
  <c r="N58" i="30" l="1"/>
  <c r="N59" i="30" l="1"/>
  <c r="N61" i="30" s="1"/>
</calcChain>
</file>

<file path=xl/sharedStrings.xml><?xml version="1.0" encoding="utf-8"?>
<sst xmlns="http://schemas.openxmlformats.org/spreadsheetml/2006/main" count="142" uniqueCount="62">
  <si>
    <t>POST QUARTERMASTER'S</t>
  </si>
  <si>
    <t>National and Department Dues</t>
  </si>
  <si>
    <t>Post General Fund</t>
  </si>
  <si>
    <t>Admission Fees</t>
  </si>
  <si>
    <t>Post Relief Fund (See Sec. 218, Manual of Procedure)</t>
  </si>
  <si>
    <t>Post Dues Reserve Fund (See Sec. 218, Manual of Procedure)</t>
  </si>
  <si>
    <t>Memorial Account</t>
  </si>
  <si>
    <t>Memorial Account Balance</t>
  </si>
  <si>
    <t>Start Of Year Balance</t>
  </si>
  <si>
    <t>General Fund ALLOCATIONS</t>
  </si>
  <si>
    <t>Fund-Relief</t>
  </si>
  <si>
    <t>Fund-Bldg. 1</t>
  </si>
  <si>
    <t>Description</t>
  </si>
  <si>
    <t>Net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</si>
  <si>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</si>
  <si>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</si>
  <si>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</si>
  <si>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</si>
  <si>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</si>
  <si>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</si>
  <si>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</si>
  <si>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</si>
  <si>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</si>
  <si>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</si>
  <si>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</si>
  <si>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Year To Date</t>
  </si>
  <si>
    <t>Fund-Scholarship</t>
  </si>
  <si>
    <t xml:space="preserve">Fund-Phone Cards </t>
  </si>
  <si>
    <t>Fund-Memorial</t>
  </si>
  <si>
    <t>Fund-Stock</t>
  </si>
  <si>
    <t>Balance</t>
  </si>
  <si>
    <t>Not Allocated</t>
  </si>
  <si>
    <t>Fund-Building</t>
  </si>
  <si>
    <t>Checking Balance</t>
  </si>
  <si>
    <t>Allocated</t>
  </si>
  <si>
    <t>Allocation Transfer</t>
  </si>
  <si>
    <t>May</t>
  </si>
  <si>
    <t>Received</t>
  </si>
  <si>
    <t>Expended</t>
  </si>
  <si>
    <t>For Period of</t>
  </si>
  <si>
    <t>RECEIPT NO.</t>
  </si>
  <si>
    <t>DISBURSEMENTS (DETAIL EACH)</t>
  </si>
  <si>
    <t>TOTAL RECEIPTS</t>
  </si>
  <si>
    <t>RECEIPTS (DETAIL EACH)</t>
  </si>
  <si>
    <t>TOTALS</t>
  </si>
  <si>
    <t>The Above Statement of Funds must be completed by the Quartermaster and read at each meeting.</t>
  </si>
  <si>
    <t>to</t>
  </si>
  <si>
    <t>Meeting of</t>
  </si>
  <si>
    <t>This is to certify that this report has been audited and found correct.</t>
  </si>
  <si>
    <t>Trustees</t>
  </si>
  <si>
    <t>{</t>
  </si>
  <si>
    <t>CASH BALANCE LAST REPORT</t>
  </si>
  <si>
    <t>DISBURSEMENTS FOR THE PERIOD</t>
  </si>
  <si>
    <t>CASH BALANCE THIS PERIOD</t>
  </si>
  <si>
    <t>RECEIPTS FOR          THE PERIOD</t>
  </si>
  <si>
    <r>
      <t xml:space="preserve">STATEMENT OF FUNDS                                                            </t>
    </r>
    <r>
      <rPr>
        <b/>
        <sz val="6"/>
        <rFont val="Arial"/>
        <family val="2"/>
      </rPr>
      <t>DISTRIBUTION OF RECEIPTS, DISBURSEMENTS &amp; CASH BALANCES</t>
    </r>
  </si>
  <si>
    <t>DETAIL OF RECEIPTS AND DISBURSEMENTS</t>
  </si>
  <si>
    <t>POST NO.</t>
  </si>
  <si>
    <t>TOTAL DISBURSEMENTS</t>
  </si>
  <si>
    <t>CHECK NO.</t>
  </si>
  <si>
    <t>District #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</si>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</sst>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5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5"/>
      <name val="Times New Roman"/>
      <family val="1"/>
    </font>
    <font>
      <sz val="7"/>
      <color indexed="10"/>
      <name val="Arial"/>
      <family val="2"/>
    </font>
    <font>
      <sz val="9"/>
      <name val="Verdana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sz val="9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" fillId="0" borderId="0"/>
  </cellStyleXfs>
  <cellXfs count="122">
    <xf numFmtId="0" fontId="0" fillId="0" borderId="0" xfId="0"/>
    <xf numFmtId="0" fontId="3" fillId="0" borderId="0" xfId="0" applyFont="1" applyAlignment="1"/>
    <xf numFmtId="44" fontId="3" fillId="0" borderId="0" xfId="0" applyNumberFormat="1" applyFont="1" applyAlignment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4" fontId="11" fillId="0" borderId="0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44" fontId="11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44" fontId="11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15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  <xf numFmtId="44" fontId="23" fillId="0" borderId="0" xfId="0" applyNumberFormat="1" applyFont="1" applyAlignment="1"/>
    <xf numFmtId="44" fontId="11" fillId="2" borderId="9" xfId="0" applyNumberFormat="1" applyFont="1" applyFill="1" applyBorder="1" applyAlignment="1" applyProtection="1">
      <alignment horizontal="center" wrapText="1"/>
    </xf>
    <xf numFmtId="44" fontId="11" fillId="4" borderId="9" xfId="0" applyNumberFormat="1" applyFont="1" applyFill="1" applyBorder="1" applyAlignment="1" applyProtection="1">
      <alignment horizontal="center" wrapText="1"/>
    </xf>
    <xf numFmtId="44" fontId="11" fillId="0" borderId="9" xfId="0" applyNumberFormat="1" applyFont="1" applyFill="1" applyBorder="1" applyAlignment="1" applyProtection="1">
      <alignment horizontal="center"/>
    </xf>
    <xf numFmtId="44" fontId="18" fillId="0" borderId="9" xfId="0" applyNumberFormat="1" applyFont="1" applyFill="1" applyBorder="1" applyAlignment="1" applyProtection="1">
      <alignment horizontal="center"/>
    </xf>
    <xf numFmtId="44" fontId="22" fillId="0" borderId="9" xfId="0" applyNumberFormat="1" applyFont="1" applyFill="1" applyBorder="1" applyAlignment="1" applyProtection="1">
      <alignment horizontal="center"/>
    </xf>
    <xf numFmtId="0" fontId="11" fillId="0" borderId="9" xfId="0" applyFont="1" applyFill="1" applyBorder="1" applyProtection="1">
      <protection locked="0"/>
    </xf>
    <xf numFmtId="0" fontId="11" fillId="3" borderId="9" xfId="0" applyFont="1" applyFill="1" applyBorder="1" applyAlignment="1" applyProtection="1">
      <alignment horizontal="center"/>
    </xf>
    <xf numFmtId="44" fontId="11" fillId="3" borderId="9" xfId="0" applyNumberFormat="1" applyFont="1" applyFill="1" applyBorder="1" applyAlignment="1" applyProtection="1">
      <alignment horizontal="center" wrapText="1"/>
    </xf>
    <xf numFmtId="44" fontId="11" fillId="0" borderId="9" xfId="0" applyNumberFormat="1" applyFont="1" applyBorder="1" applyAlignment="1" applyProtection="1">
      <alignment horizontal="center"/>
    </xf>
    <xf numFmtId="44" fontId="22" fillId="0" borderId="9" xfId="0" applyNumberFormat="1" applyFont="1" applyBorder="1" applyAlignment="1" applyProtection="1">
      <alignment horizontal="center"/>
    </xf>
    <xf numFmtId="44" fontId="11" fillId="2" borderId="9" xfId="0" applyNumberFormat="1" applyFont="1" applyFill="1" applyBorder="1" applyAlignment="1" applyProtection="1">
      <alignment horizontal="center"/>
    </xf>
    <xf numFmtId="16" fontId="11" fillId="4" borderId="9" xfId="0" applyNumberFormat="1" applyFont="1" applyFill="1" applyBorder="1" applyAlignment="1" applyProtection="1">
      <alignment horizontal="center"/>
    </xf>
    <xf numFmtId="44" fontId="11" fillId="3" borderId="9" xfId="0" applyNumberFormat="1" applyFont="1" applyFill="1" applyBorder="1" applyAlignment="1" applyProtection="1">
      <alignment horizontal="center"/>
    </xf>
    <xf numFmtId="44" fontId="12" fillId="4" borderId="9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4" fontId="3" fillId="0" borderId="0" xfId="0" applyNumberFormat="1" applyFont="1" applyFill="1" applyAlignment="1"/>
    <xf numFmtId="0" fontId="10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44" fontId="11" fillId="0" borderId="9" xfId="0" applyNumberFormat="1" applyFont="1" applyFill="1" applyBorder="1" applyAlignment="1" applyProtection="1">
      <alignment horizontal="center"/>
    </xf>
    <xf numFmtId="0" fontId="0" fillId="0" borderId="9" xfId="0" applyBorder="1" applyAlignment="1">
      <alignment horizontal="center"/>
    </xf>
    <xf numFmtId="44" fontId="2" fillId="0" borderId="3" xfId="0" applyNumberFormat="1" applyFont="1" applyFill="1" applyBorder="1" applyAlignment="1"/>
    <xf numFmtId="0" fontId="0" fillId="0" borderId="4" xfId="0" applyFill="1" applyBorder="1" applyAlignment="1"/>
    <xf numFmtId="44" fontId="2" fillId="0" borderId="3" xfId="0" applyNumberFormat="1" applyFont="1" applyBorder="1" applyAlignment="1"/>
    <xf numFmtId="0" fontId="0" fillId="0" borderId="4" xfId="0" applyBorder="1" applyAlignment="1"/>
    <xf numFmtId="44" fontId="5" fillId="4" borderId="3" xfId="0" applyNumberFormat="1" applyFont="1" applyFill="1" applyBorder="1" applyAlignment="1"/>
    <xf numFmtId="0" fontId="7" fillId="4" borderId="4" xfId="0" applyFont="1" applyFill="1" applyBorder="1" applyAlignme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44" fontId="2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4" fontId="2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4" fontId="2" fillId="0" borderId="10" xfId="0" applyNumberFormat="1" applyFont="1" applyBorder="1" applyAlignment="1"/>
    <xf numFmtId="0" fontId="0" fillId="0" borderId="12" xfId="0" applyBorder="1" applyAlignment="1"/>
    <xf numFmtId="44" fontId="2" fillId="0" borderId="10" xfId="0" applyNumberFormat="1" applyFont="1" applyFill="1" applyBorder="1" applyAlignment="1"/>
    <xf numFmtId="44" fontId="2" fillId="0" borderId="2" xfId="0" applyNumberFormat="1" applyFont="1" applyFill="1" applyBorder="1" applyAlignment="1"/>
    <xf numFmtId="0" fontId="0" fillId="0" borderId="2" xfId="0" applyFill="1" applyBorder="1" applyAlignment="1"/>
    <xf numFmtId="14" fontId="2" fillId="0" borderId="10" xfId="0" applyNumberFormat="1" applyFont="1" applyBorder="1" applyAlignment="1"/>
    <xf numFmtId="0" fontId="2" fillId="0" borderId="11" xfId="0" applyFont="1" applyBorder="1" applyAlignment="1"/>
    <xf numFmtId="44" fontId="2" fillId="0" borderId="12" xfId="0" applyNumberFormat="1" applyFont="1" applyBorder="1" applyAlignment="1"/>
    <xf numFmtId="0" fontId="3" fillId="0" borderId="1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2" fillId="0" borderId="12" xfId="0" applyFont="1" applyBorder="1" applyAlignment="1"/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4" fillId="0" borderId="2" xfId="0" applyFont="1" applyFill="1" applyBorder="1" applyAlignment="1"/>
    <xf numFmtId="0" fontId="4" fillId="0" borderId="2" xfId="0" applyFont="1" applyBorder="1" applyAlignment="1"/>
    <xf numFmtId="0" fontId="0" fillId="0" borderId="2" xfId="0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44" fontId="3" fillId="0" borderId="2" xfId="0" applyNumberFormat="1" applyFont="1" applyFill="1" applyBorder="1" applyAlignment="1"/>
    <xf numFmtId="0" fontId="17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5" xfId="0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1" xfId="0" applyBorder="1" applyAlignment="1"/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7" xfId="0" applyFont="1" applyBorder="1" applyAlignment="1"/>
    <xf numFmtId="0" fontId="0" fillId="0" borderId="8" xfId="0" applyBorder="1" applyAlignment="1"/>
    <xf numFmtId="14" fontId="3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6" fillId="0" borderId="2" xfId="0" applyNumberFormat="1" applyFont="1" applyFill="1" applyBorder="1" applyAlignment="1"/>
    <xf numFmtId="44" fontId="6" fillId="4" borderId="2" xfId="0" applyNumberFormat="1" applyFont="1" applyFill="1" applyBorder="1" applyAlignment="1"/>
    <xf numFmtId="44" fontId="3" fillId="0" borderId="2" xfId="0" applyNumberFormat="1" applyFont="1" applyBorder="1" applyAlignment="1"/>
    <xf numFmtId="44" fontId="20" fillId="0" borderId="10" xfId="0" applyNumberFormat="1" applyFont="1" applyBorder="1" applyAlignment="1"/>
    <xf numFmtId="0" fontId="21" fillId="0" borderId="12" xfId="0" applyFont="1" applyBorder="1" applyAlignment="1"/>
    <xf numFmtId="0" fontId="3" fillId="0" borderId="10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/>
    </xf>
    <xf numFmtId="44" fontId="6" fillId="2" borderId="2" xfId="0" applyNumberFormat="1" applyFont="1" applyFill="1" applyBorder="1" applyAlignme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9525</xdr:rowOff>
    </xdr:from>
    <xdr:to>
      <xdr:col>5</xdr:col>
      <xdr:colOff>0</xdr:colOff>
      <xdr:row>2</xdr:row>
      <xdr:rowOff>28575</xdr:rowOff>
    </xdr:to>
    <xdr:pic>
      <xdr:nvPicPr>
        <xdr:cNvPr id="38930" name="Picture 40" descr="logo">
          <a:extLst>
            <a:ext uri="{FF2B5EF4-FFF2-40B4-BE49-F238E27FC236}">
              <a16:creationId xmlns:a16="http://schemas.microsoft.com/office/drawing/2014/main" id="{00000000-0008-0000-0100-000012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9525"/>
          <a:ext cx="4953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1:P63"/>
  <sheetViews>
    <sheetView zoomScale="125" workbookViewId="0">
      <selection activeCell="B7" sqref="B7"/>
    </sheetView>
  </sheetViews>
  <sheetFormatPr defaultColWidth="9.7109375" defaultRowHeight="9" x14ac:dyDescent="0.15"/>
  <cols>
    <col min="1" max="1" width="12.7109375" style="9" customWidth="1"/>
    <col min="2" max="13" width="9.42578125" style="7" customWidth="1"/>
    <col min="14" max="14" width="10.140625" style="8" customWidth="1"/>
    <col min="15" max="15" width="13.140625" style="9" bestFit="1" customWidth="1"/>
    <col min="16" max="16384" width="9.7109375" style="9"/>
  </cols>
  <sheetData>
    <row r="1" spans="1:16" s="12" customFormat="1" ht="15.75" x14ac:dyDescent="0.2">
      <c r="A1" s="14">
        <v>2009</v>
      </c>
      <c r="B1" s="20" t="s">
        <v>9</v>
      </c>
      <c r="D1" s="13"/>
      <c r="E1" s="13"/>
      <c r="F1" s="13"/>
      <c r="G1" s="14"/>
      <c r="H1" s="13"/>
      <c r="J1" s="13"/>
      <c r="K1" s="13"/>
      <c r="L1" s="13"/>
      <c r="M1" s="13"/>
      <c r="N1" s="15"/>
    </row>
    <row r="2" spans="1:16" ht="12.75" x14ac:dyDescent="0.2">
      <c r="A2" s="40" t="s">
        <v>12</v>
      </c>
      <c r="B2" s="42" t="s">
        <v>14</v>
      </c>
      <c r="C2" s="43"/>
      <c r="D2" s="42" t="s">
        <v>15</v>
      </c>
      <c r="E2" s="43"/>
      <c r="F2" s="42" t="s">
        <v>16</v>
      </c>
      <c r="G2" s="43"/>
      <c r="H2" s="42" t="s">
        <v>17</v>
      </c>
      <c r="I2" s="43"/>
      <c r="J2" s="42" t="s">
        <v>36</v>
      </c>
      <c r="K2" s="43"/>
      <c r="L2" s="42" t="s">
        <v>18</v>
      </c>
      <c r="M2" s="43"/>
    </row>
    <row r="3" spans="1:16" s="11" customFormat="1" x14ac:dyDescent="0.15">
      <c r="A3" s="41"/>
      <c r="B3" s="23" t="s">
        <v>37</v>
      </c>
      <c r="C3" s="24" t="s">
        <v>38</v>
      </c>
      <c r="D3" s="23" t="s">
        <v>37</v>
      </c>
      <c r="E3" s="24" t="s">
        <v>38</v>
      </c>
      <c r="F3" s="23" t="s">
        <v>37</v>
      </c>
      <c r="G3" s="24" t="s">
        <v>38</v>
      </c>
      <c r="H3" s="23" t="s">
        <v>37</v>
      </c>
      <c r="I3" s="24" t="s">
        <v>38</v>
      </c>
      <c r="J3" s="23" t="s">
        <v>37</v>
      </c>
      <c r="K3" s="24" t="s">
        <v>38</v>
      </c>
      <c r="L3" s="23" t="s">
        <v>37</v>
      </c>
      <c r="M3" s="24" t="s">
        <v>38</v>
      </c>
      <c r="N3" s="10"/>
      <c r="O3" s="9"/>
      <c r="P3" s="9"/>
    </row>
    <row r="4" spans="1:16" x14ac:dyDescent="0.15">
      <c r="A4" s="28" t="s">
        <v>10</v>
      </c>
      <c r="B4" s="25">
        <f>SUMIF('QM '!C:C,A4,'QM '!I:I)</f>
        <v>0</v>
      </c>
      <c r="C4" s="26">
        <f>SUMIF('QM '!M:M,A4,'QM '!S:S)</f>
        <v>0</v>
      </c>
      <c r="D4" s="25" t="e">
        <f>SUMIF(#REF!,A4,#REF!)</f>
        <v>#REF!</v>
      </c>
      <c r="E4" s="26" t="e">
        <f>SUMIF(#REF!,A4,#REF!)</f>
        <v>#REF!</v>
      </c>
      <c r="F4" s="25" t="e">
        <f>SUMIF(#REF!,A4,#REF!)</f>
        <v>#REF!</v>
      </c>
      <c r="G4" s="26" t="e">
        <f>SUMIF(#REF!,A4,#REF!)</f>
        <v>#REF!</v>
      </c>
      <c r="H4" s="25" t="e">
        <f>SUMIF(#REF!,A4,#REF!)</f>
        <v>#REF!</v>
      </c>
      <c r="I4" s="26" t="e">
        <f>SUMIF(#REF!,A4,#REF!)</f>
        <v>#REF!</v>
      </c>
      <c r="J4" s="27" t="e">
        <f>SUMIF(#REF!,A4,#REF!)</f>
        <v>#REF!</v>
      </c>
      <c r="K4" s="26" t="e">
        <f>SUMIF(#REF!,A4,#REF!)</f>
        <v>#REF!</v>
      </c>
      <c r="L4" s="27" t="e">
        <f>SUMIF(#REF!,A4,#REF!)</f>
        <v>#REF!</v>
      </c>
      <c r="M4" s="26" t="e">
        <f>SUMIF(#REF!,A4,#REF!)</f>
        <v>#REF!</v>
      </c>
    </row>
    <row r="5" spans="1:16" x14ac:dyDescent="0.15">
      <c r="A5" s="28" t="s">
        <v>27</v>
      </c>
      <c r="B5" s="25">
        <f>SUMIF('QM '!C:C,A5,'QM '!I:I)</f>
        <v>0</v>
      </c>
      <c r="C5" s="26">
        <f>SUMIF('QM '!M:M,A5,'QM '!S:S)</f>
        <v>0</v>
      </c>
      <c r="D5" s="25" t="e">
        <f>SUMIF(#REF!,A5,#REF!)</f>
        <v>#REF!</v>
      </c>
      <c r="E5" s="26" t="e">
        <f>SUMIF(#REF!,A5,#REF!)</f>
        <v>#REF!</v>
      </c>
      <c r="F5" s="25" t="e">
        <f>SUMIF(#REF!,A5,#REF!)</f>
        <v>#REF!</v>
      </c>
      <c r="G5" s="26" t="e">
        <f>SUMIF(#REF!,A5,#REF!)</f>
        <v>#REF!</v>
      </c>
      <c r="H5" s="25" t="e">
        <f>SUMIF(#REF!,A5,#REF!)</f>
        <v>#REF!</v>
      </c>
      <c r="I5" s="26" t="e">
        <f>SUMIF(#REF!,A5,#REF!)</f>
        <v>#REF!</v>
      </c>
      <c r="J5" s="27" t="e">
        <f>SUMIF(#REF!,A5,#REF!)</f>
        <v>#REF!</v>
      </c>
      <c r="K5" s="26" t="e">
        <f>SUMIF(#REF!,A5,#REF!)</f>
        <v>#REF!</v>
      </c>
      <c r="L5" s="27" t="e">
        <f>SUMIF(#REF!,A5,#REF!)</f>
        <v>#REF!</v>
      </c>
      <c r="M5" s="26" t="e">
        <f>SUMIF(#REF!,A5,#REF!)</f>
        <v>#REF!</v>
      </c>
    </row>
    <row r="6" spans="1:16" x14ac:dyDescent="0.15">
      <c r="A6" s="28" t="s">
        <v>26</v>
      </c>
      <c r="B6" s="25">
        <f>SUMIF('QM '!C:C,A6,'QM '!I:I)</f>
        <v>0</v>
      </c>
      <c r="C6" s="26">
        <f>SUMIF('QM '!M:M,A6,'QM '!S:S)</f>
        <v>0</v>
      </c>
      <c r="D6" s="25" t="e">
        <f>SUMIF(#REF!,A6,#REF!)</f>
        <v>#REF!</v>
      </c>
      <c r="E6" s="26" t="e">
        <f>SUMIF(#REF!,A6,#REF!)</f>
        <v>#REF!</v>
      </c>
      <c r="F6" s="25" t="e">
        <f>SUMIF(#REF!,A6,#REF!)</f>
        <v>#REF!</v>
      </c>
      <c r="G6" s="26" t="e">
        <f>SUMIF(#REF!,A6,#REF!)</f>
        <v>#REF!</v>
      </c>
      <c r="H6" s="25" t="e">
        <f>SUMIF(#REF!,A6,#REF!)</f>
        <v>#REF!</v>
      </c>
      <c r="I6" s="26" t="e">
        <f>SUMIF(#REF!,A6,#REF!)</f>
        <v>#REF!</v>
      </c>
      <c r="J6" s="27" t="e">
        <f>SUMIF(#REF!,A6,#REF!)</f>
        <v>#REF!</v>
      </c>
      <c r="K6" s="26" t="e">
        <f>SUMIF(#REF!,A6,#REF!)</f>
        <v>#REF!</v>
      </c>
      <c r="L6" s="27" t="e">
        <f>SUMIF(#REF!,A6,#REF!)</f>
        <v>#REF!</v>
      </c>
      <c r="M6" s="26" t="e">
        <f>SUMIF(#REF!,A6,#REF!)</f>
        <v>#REF!</v>
      </c>
    </row>
    <row r="7" spans="1:16" x14ac:dyDescent="0.15">
      <c r="A7" s="28" t="s">
        <v>29</v>
      </c>
      <c r="B7" s="25">
        <f>SUMIF('QM '!C:C,A7,'QM '!I:I)</f>
        <v>0</v>
      </c>
      <c r="C7" s="26">
        <f>SUMIF('QM '!M:M,A7,'QM '!S:S)</f>
        <v>0</v>
      </c>
      <c r="D7" s="25" t="e">
        <f>SUMIF(#REF!,A7,#REF!)</f>
        <v>#REF!</v>
      </c>
      <c r="E7" s="26" t="e">
        <f>SUMIF(#REF!,A7,#REF!)</f>
        <v>#REF!</v>
      </c>
      <c r="F7" s="25" t="e">
        <f>SUMIF(#REF!,A7,#REF!)</f>
        <v>#REF!</v>
      </c>
      <c r="G7" s="26" t="e">
        <f>SUMIF(#REF!,A7,#REF!)</f>
        <v>#REF!</v>
      </c>
      <c r="H7" s="25" t="e">
        <f>SUMIF(#REF!,A7,#REF!)</f>
        <v>#REF!</v>
      </c>
      <c r="I7" s="26" t="e">
        <f>SUMIF(#REF!,A7,#REF!)</f>
        <v>#REF!</v>
      </c>
      <c r="J7" s="27" t="e">
        <f>SUMIF(#REF!,A7,#REF!)</f>
        <v>#REF!</v>
      </c>
      <c r="K7" s="26" t="e">
        <f>SUMIF(#REF!,A7,#REF!)</f>
        <v>#REF!</v>
      </c>
      <c r="L7" s="27" t="e">
        <f>SUMIF(#REF!,A7,#REF!)</f>
        <v>#REF!</v>
      </c>
      <c r="M7" s="26" t="e">
        <f>SUMIF(#REF!,A7,#REF!)</f>
        <v>#REF!</v>
      </c>
    </row>
    <row r="8" spans="1:16" x14ac:dyDescent="0.15">
      <c r="A8" s="28" t="s">
        <v>28</v>
      </c>
      <c r="B8" s="25">
        <f>SUMIF('QM '!C:C,A8,'QM '!I:I)</f>
        <v>0</v>
      </c>
      <c r="C8" s="26">
        <f>SUMIF('QM '!M:M,A8,'QM '!S:S)</f>
        <v>0</v>
      </c>
      <c r="D8" s="25" t="e">
        <f>SUMIF(#REF!,A8,#REF!)</f>
        <v>#REF!</v>
      </c>
      <c r="E8" s="26" t="e">
        <f>SUMIF(#REF!,A8,#REF!)</f>
        <v>#REF!</v>
      </c>
      <c r="F8" s="25" t="e">
        <f>SUMIF(#REF!,A8,#REF!)</f>
        <v>#REF!</v>
      </c>
      <c r="G8" s="26" t="e">
        <f>SUMIF(#REF!,A8,#REF!)</f>
        <v>#REF!</v>
      </c>
      <c r="H8" s="25" t="e">
        <f>SUMIF(#REF!,A8,#REF!)</f>
        <v>#REF!</v>
      </c>
      <c r="I8" s="26" t="e">
        <f>SUMIF(#REF!,A8,#REF!)</f>
        <v>#REF!</v>
      </c>
      <c r="J8" s="27" t="e">
        <f>SUMIF(#REF!,A8,#REF!)</f>
        <v>#REF!</v>
      </c>
      <c r="K8" s="26" t="e">
        <f>SUMIF(#REF!,A8,#REF!)</f>
        <v>#REF!</v>
      </c>
      <c r="L8" s="27" t="e">
        <f>SUMIF(#REF!,A8,#REF!)</f>
        <v>#REF!</v>
      </c>
      <c r="M8" s="26" t="e">
        <f>SUMIF(#REF!,A8,#REF!)</f>
        <v>#REF!</v>
      </c>
    </row>
    <row r="9" spans="1:16" x14ac:dyDescent="0.15">
      <c r="A9" s="28" t="s">
        <v>11</v>
      </c>
      <c r="B9" s="25">
        <f>SUMIF('QM '!C:C,A9,'QM '!I:I)</f>
        <v>0</v>
      </c>
      <c r="C9" s="26">
        <f>SUMIF('QM '!M:M,A9,'QM '!S:S)</f>
        <v>0</v>
      </c>
      <c r="D9" s="25" t="e">
        <f>SUMIF(#REF!,A9,#REF!)</f>
        <v>#REF!</v>
      </c>
      <c r="E9" s="26" t="e">
        <f>SUMIF(#REF!,A9,#REF!)</f>
        <v>#REF!</v>
      </c>
      <c r="F9" s="25" t="e">
        <f>SUMIF(#REF!,A9,#REF!)</f>
        <v>#REF!</v>
      </c>
      <c r="G9" s="26" t="e">
        <f>SUMIF(#REF!,A9,#REF!)</f>
        <v>#REF!</v>
      </c>
      <c r="H9" s="25" t="e">
        <f>SUMIF(#REF!,A9,#REF!)</f>
        <v>#REF!</v>
      </c>
      <c r="I9" s="26" t="e">
        <f>SUMIF(#REF!,A9,#REF!)</f>
        <v>#REF!</v>
      </c>
      <c r="J9" s="27" t="e">
        <f>SUMIF(#REF!,A9,#REF!)</f>
        <v>#REF!</v>
      </c>
      <c r="K9" s="26" t="e">
        <f>SUMIF(#REF!,A9,#REF!)</f>
        <v>#REF!</v>
      </c>
      <c r="L9" s="27" t="e">
        <f>SUMIF(#REF!,A9,#REF!)</f>
        <v>#REF!</v>
      </c>
      <c r="M9" s="26" t="e">
        <f>SUMIF(#REF!,A9,#REF!)</f>
        <v>#REF!</v>
      </c>
    </row>
    <row r="10" spans="1:16" x14ac:dyDescent="0.15">
      <c r="A10" s="28"/>
      <c r="B10" s="25">
        <f>SUMIF('QM '!C:C,A10,'QM '!I:I)</f>
        <v>0</v>
      </c>
      <c r="C10" s="26">
        <f>SUMIF('QM '!M:M,A10,'QM '!S:S)</f>
        <v>0</v>
      </c>
      <c r="D10" s="25" t="e">
        <f>SUMIF(#REF!,A10,#REF!)</f>
        <v>#REF!</v>
      </c>
      <c r="E10" s="26" t="e">
        <f>SUMIF(#REF!,A10,#REF!)</f>
        <v>#REF!</v>
      </c>
      <c r="F10" s="25" t="e">
        <f>SUMIF(#REF!,A10,#REF!)</f>
        <v>#REF!</v>
      </c>
      <c r="G10" s="26" t="e">
        <f>SUMIF(#REF!,A10,#REF!)</f>
        <v>#REF!</v>
      </c>
      <c r="H10" s="25" t="e">
        <f>SUMIF(#REF!,A10,#REF!)</f>
        <v>#REF!</v>
      </c>
      <c r="I10" s="26" t="e">
        <f>SUMIF(#REF!,A10,#REF!)</f>
        <v>#REF!</v>
      </c>
      <c r="J10" s="27" t="e">
        <f>SUMIF(#REF!,A10,#REF!)</f>
        <v>#REF!</v>
      </c>
      <c r="K10" s="26" t="e">
        <f>SUMIF(#REF!,A10,#REF!)</f>
        <v>#REF!</v>
      </c>
      <c r="L10" s="27" t="e">
        <f>SUMIF(#REF!,A10,#REF!)</f>
        <v>#REF!</v>
      </c>
      <c r="M10" s="26" t="e">
        <f>SUMIF(#REF!,A10,#REF!)</f>
        <v>#REF!</v>
      </c>
    </row>
    <row r="11" spans="1:16" x14ac:dyDescent="0.15">
      <c r="A11" s="28"/>
      <c r="B11" s="25">
        <f>SUMIF('QM '!C:C,A11,'QM '!I:I)</f>
        <v>0</v>
      </c>
      <c r="C11" s="26">
        <f>SUMIF('QM '!M:M,A11,'QM '!S:S)</f>
        <v>0</v>
      </c>
      <c r="D11" s="25" t="e">
        <f>SUMIF(#REF!,A11,#REF!)</f>
        <v>#REF!</v>
      </c>
      <c r="E11" s="26" t="e">
        <f>SUMIF(#REF!,A11,#REF!)</f>
        <v>#REF!</v>
      </c>
      <c r="F11" s="25" t="e">
        <f>SUMIF(#REF!,A11,#REF!)</f>
        <v>#REF!</v>
      </c>
      <c r="G11" s="26" t="e">
        <f>SUMIF(#REF!,A11,#REF!)</f>
        <v>#REF!</v>
      </c>
      <c r="H11" s="25" t="e">
        <f>SUMIF(#REF!,A11,#REF!)</f>
        <v>#REF!</v>
      </c>
      <c r="I11" s="26" t="e">
        <f>SUMIF(#REF!,A11,#REF!)</f>
        <v>#REF!</v>
      </c>
      <c r="J11" s="27" t="e">
        <f>SUMIF(#REF!,A11,#REF!)</f>
        <v>#REF!</v>
      </c>
      <c r="K11" s="26" t="e">
        <f>SUMIF(#REF!,A11,#REF!)</f>
        <v>#REF!</v>
      </c>
      <c r="L11" s="27" t="e">
        <f>SUMIF(#REF!,A11,#REF!)</f>
        <v>#REF!</v>
      </c>
      <c r="M11" s="26" t="e">
        <f>SUMIF(#REF!,A11,#REF!)</f>
        <v>#REF!</v>
      </c>
    </row>
    <row r="12" spans="1:16" x14ac:dyDescent="0.15">
      <c r="A12" s="28"/>
      <c r="B12" s="25">
        <f>SUMIF('QM '!C:C,A12,'QM '!I:I)</f>
        <v>0</v>
      </c>
      <c r="C12" s="26">
        <f>SUMIF('QM '!M:M,A12,'QM '!S:S)</f>
        <v>0</v>
      </c>
      <c r="D12" s="25" t="e">
        <f>SUMIF(#REF!,A12,#REF!)</f>
        <v>#REF!</v>
      </c>
      <c r="E12" s="26" t="e">
        <f>SUMIF(#REF!,A12,#REF!)</f>
        <v>#REF!</v>
      </c>
      <c r="F12" s="25" t="e">
        <f>SUMIF(#REF!,A12,#REF!)</f>
        <v>#REF!</v>
      </c>
      <c r="G12" s="26" t="e">
        <f>SUMIF(#REF!,A12,#REF!)</f>
        <v>#REF!</v>
      </c>
      <c r="H12" s="25" t="e">
        <f>SUMIF(#REF!,A12,#REF!)</f>
        <v>#REF!</v>
      </c>
      <c r="I12" s="26" t="e">
        <f>SUMIF(#REF!,A12,#REF!)</f>
        <v>#REF!</v>
      </c>
      <c r="J12" s="27" t="e">
        <f>SUMIF(#REF!,A12,#REF!)</f>
        <v>#REF!</v>
      </c>
      <c r="K12" s="26" t="e">
        <f>SUMIF(#REF!,A12,#REF!)</f>
        <v>#REF!</v>
      </c>
      <c r="L12" s="27" t="e">
        <f>SUMIF(#REF!,A12,#REF!)</f>
        <v>#REF!</v>
      </c>
      <c r="M12" s="26" t="e">
        <f>SUMIF(#REF!,A12,#REF!)</f>
        <v>#REF!</v>
      </c>
    </row>
    <row r="13" spans="1:16" x14ac:dyDescent="0.15">
      <c r="A13" s="28"/>
      <c r="B13" s="25">
        <f>SUMIF('QM '!C:C,A13,'QM '!I:I)</f>
        <v>0</v>
      </c>
      <c r="C13" s="26">
        <f>SUMIF('QM '!M:M,A13,'QM '!S:S)</f>
        <v>0</v>
      </c>
      <c r="D13" s="25" t="e">
        <f>SUMIF(#REF!,A13,#REF!)</f>
        <v>#REF!</v>
      </c>
      <c r="E13" s="26" t="e">
        <f>SUMIF(#REF!,A13,#REF!)</f>
        <v>#REF!</v>
      </c>
      <c r="F13" s="25" t="e">
        <f>SUMIF(#REF!,A13,#REF!)</f>
        <v>#REF!</v>
      </c>
      <c r="G13" s="26" t="e">
        <f>SUMIF(#REF!,A13,#REF!)</f>
        <v>#REF!</v>
      </c>
      <c r="H13" s="25" t="e">
        <f>SUMIF(#REF!,A13,#REF!)</f>
        <v>#REF!</v>
      </c>
      <c r="I13" s="26" t="e">
        <f>SUMIF(#REF!,A13,#REF!)</f>
        <v>#REF!</v>
      </c>
      <c r="J13" s="27" t="e">
        <f>SUMIF(#REF!,A13,#REF!)</f>
        <v>#REF!</v>
      </c>
      <c r="K13" s="26" t="e">
        <f>SUMIF(#REF!,A13,#REF!)</f>
        <v>#REF!</v>
      </c>
      <c r="L13" s="27" t="e">
        <f>SUMIF(#REF!,A13,#REF!)</f>
        <v>#REF!</v>
      </c>
      <c r="M13" s="26" t="e">
        <f>SUMIF(#REF!,A13,#REF!)</f>
        <v>#REF!</v>
      </c>
    </row>
    <row r="14" spans="1:16" x14ac:dyDescent="0.15">
      <c r="A14" s="28"/>
      <c r="B14" s="25">
        <f>SUMIF('QM '!C:C,A14,'QM '!I:I)</f>
        <v>0</v>
      </c>
      <c r="C14" s="26">
        <f>SUMIF('QM '!M:M,A14,'QM '!S:S)</f>
        <v>0</v>
      </c>
      <c r="D14" s="25" t="e">
        <f>SUMIF(#REF!,A14,#REF!)</f>
        <v>#REF!</v>
      </c>
      <c r="E14" s="26" t="e">
        <f>SUMIF(#REF!,A14,#REF!)</f>
        <v>#REF!</v>
      </c>
      <c r="F14" s="25" t="e">
        <f>SUMIF(#REF!,A14,#REF!)</f>
        <v>#REF!</v>
      </c>
      <c r="G14" s="26" t="e">
        <f>SUMIF(#REF!,A14,#REF!)</f>
        <v>#REF!</v>
      </c>
      <c r="H14" s="25" t="e">
        <f>SUMIF(#REF!,A14,#REF!)</f>
        <v>#REF!</v>
      </c>
      <c r="I14" s="26" t="e">
        <f>SUMIF(#REF!,A14,#REF!)</f>
        <v>#REF!</v>
      </c>
      <c r="J14" s="27" t="e">
        <f>SUMIF(#REF!,A14,#REF!)</f>
        <v>#REF!</v>
      </c>
      <c r="K14" s="26" t="e">
        <f>SUMIF(#REF!,A14,#REF!)</f>
        <v>#REF!</v>
      </c>
      <c r="L14" s="27" t="e">
        <f>SUMIF(#REF!,A14,#REF!)</f>
        <v>#REF!</v>
      </c>
      <c r="M14" s="26" t="e">
        <f>SUMIF(#REF!,A14,#REF!)</f>
        <v>#REF!</v>
      </c>
    </row>
    <row r="15" spans="1:16" x14ac:dyDescent="0.15">
      <c r="A15" s="28"/>
      <c r="B15" s="25">
        <f>SUMIF('QM '!C:C,A15,'QM '!I:I)</f>
        <v>0</v>
      </c>
      <c r="C15" s="26">
        <f>SUMIF('QM '!M:M,A15,'QM '!S:S)</f>
        <v>0</v>
      </c>
      <c r="D15" s="25" t="e">
        <f>SUMIF(#REF!,A15,#REF!)</f>
        <v>#REF!</v>
      </c>
      <c r="E15" s="26" t="e">
        <f>SUMIF(#REF!,A15,#REF!)</f>
        <v>#REF!</v>
      </c>
      <c r="F15" s="25" t="e">
        <f>SUMIF(#REF!,A15,#REF!)</f>
        <v>#REF!</v>
      </c>
      <c r="G15" s="26" t="e">
        <f>SUMIF(#REF!,A15,#REF!)</f>
        <v>#REF!</v>
      </c>
      <c r="H15" s="25" t="e">
        <f>SUMIF(#REF!,A15,#REF!)</f>
        <v>#REF!</v>
      </c>
      <c r="I15" s="26" t="e">
        <f>SUMIF(#REF!,A15,#REF!)</f>
        <v>#REF!</v>
      </c>
      <c r="J15" s="27" t="e">
        <f>SUMIF(#REF!,A15,#REF!)</f>
        <v>#REF!</v>
      </c>
      <c r="K15" s="26" t="e">
        <f>SUMIF(#REF!,A15,#REF!)</f>
        <v>#REF!</v>
      </c>
      <c r="L15" s="27" t="e">
        <f>SUMIF(#REF!,A15,#REF!)</f>
        <v>#REF!</v>
      </c>
      <c r="M15" s="26" t="e">
        <f>SUMIF(#REF!,A15,#REF!)</f>
        <v>#REF!</v>
      </c>
    </row>
    <row r="17" spans="1:16" ht="12.75" x14ac:dyDescent="0.2">
      <c r="A17" s="40" t="s">
        <v>12</v>
      </c>
      <c r="B17" s="42" t="s">
        <v>19</v>
      </c>
      <c r="C17" s="43"/>
      <c r="D17" s="42" t="s">
        <v>20</v>
      </c>
      <c r="E17" s="43"/>
      <c r="F17" s="42" t="s">
        <v>21</v>
      </c>
      <c r="G17" s="43"/>
      <c r="H17" s="42" t="s">
        <v>22</v>
      </c>
      <c r="I17" s="43"/>
      <c r="J17" s="42" t="s">
        <v>23</v>
      </c>
      <c r="K17" s="43"/>
      <c r="L17" s="42" t="s">
        <v>24</v>
      </c>
      <c r="M17" s="43"/>
    </row>
    <row r="18" spans="1:16" s="11" customFormat="1" x14ac:dyDescent="0.15">
      <c r="A18" s="41"/>
      <c r="B18" s="23" t="s">
        <v>37</v>
      </c>
      <c r="C18" s="24" t="s">
        <v>38</v>
      </c>
      <c r="D18" s="23" t="s">
        <v>37</v>
      </c>
      <c r="E18" s="24" t="s">
        <v>38</v>
      </c>
      <c r="F18" s="23" t="s">
        <v>37</v>
      </c>
      <c r="G18" s="24" t="s">
        <v>38</v>
      </c>
      <c r="H18" s="23" t="s">
        <v>37</v>
      </c>
      <c r="I18" s="24" t="s">
        <v>38</v>
      </c>
      <c r="J18" s="23" t="s">
        <v>37</v>
      </c>
      <c r="K18" s="24" t="s">
        <v>38</v>
      </c>
      <c r="L18" s="23" t="s">
        <v>37</v>
      </c>
      <c r="M18" s="24" t="s">
        <v>38</v>
      </c>
      <c r="N18" s="10"/>
      <c r="O18" s="9"/>
      <c r="P18" s="9"/>
    </row>
    <row r="19" spans="1:16" x14ac:dyDescent="0.15">
      <c r="A19" s="28" t="str">
        <f t="shared" ref="A19:A30" si="0">A4</f>
        <v>Fund-Relief</v>
      </c>
      <c r="B19" s="27" t="e">
        <f>SUMIF(#REF!,A19,#REF!)</f>
        <v>#REF!</v>
      </c>
      <c r="C19" s="26" t="e">
        <f>SUMIF(#REF!,A19,#REF!)</f>
        <v>#REF!</v>
      </c>
      <c r="D19" s="27" t="e">
        <f>SUMIF(#REF!,A19,#REF!)</f>
        <v>#REF!</v>
      </c>
      <c r="E19" s="26" t="e">
        <f>SUMIF(#REF!,A19,#REF!)</f>
        <v>#REF!</v>
      </c>
      <c r="F19" s="27" t="e">
        <f>SUMIF(#REF!,A19,#REF!)</f>
        <v>#REF!</v>
      </c>
      <c r="G19" s="26" t="e">
        <f>SUMIF(#REF!,A19,#REF!)</f>
        <v>#REF!</v>
      </c>
      <c r="H19" s="27" t="e">
        <f>SUMIF(#REF!,A19,#REF!)</f>
        <v>#REF!</v>
      </c>
      <c r="I19" s="26" t="e">
        <f>SUMIF(#REF!,A19,#REF!)</f>
        <v>#REF!</v>
      </c>
      <c r="J19" s="27" t="e">
        <f>SUMIF(#REF!,A19,#REF!)</f>
        <v>#REF!</v>
      </c>
      <c r="K19" s="26" t="e">
        <f>SUMIF(#REF!,A19,#REF!)</f>
        <v>#REF!</v>
      </c>
      <c r="L19" s="27" t="e">
        <f>SUMIF(#REF!,A19,#REF!)</f>
        <v>#REF!</v>
      </c>
      <c r="M19" s="26" t="e">
        <f>SUMIF(#REF!,A19,#REF!)</f>
        <v>#REF!</v>
      </c>
    </row>
    <row r="20" spans="1:16" x14ac:dyDescent="0.15">
      <c r="A20" s="28" t="str">
        <f t="shared" si="0"/>
        <v xml:space="preserve">Fund-Phone Cards </v>
      </c>
      <c r="B20" s="27" t="e">
        <f>SUMIF(#REF!,A20,#REF!)</f>
        <v>#REF!</v>
      </c>
      <c r="C20" s="26" t="e">
        <f>SUMIF(#REF!,A20,#REF!)</f>
        <v>#REF!</v>
      </c>
      <c r="D20" s="27" t="e">
        <f>SUMIF(#REF!,A20,#REF!)</f>
        <v>#REF!</v>
      </c>
      <c r="E20" s="26" t="e">
        <f>SUMIF(#REF!,A20,#REF!)</f>
        <v>#REF!</v>
      </c>
      <c r="F20" s="27" t="e">
        <f>SUMIF(#REF!,A20,#REF!)</f>
        <v>#REF!</v>
      </c>
      <c r="G20" s="26" t="e">
        <f>SUMIF(#REF!,A20,#REF!)</f>
        <v>#REF!</v>
      </c>
      <c r="H20" s="27" t="e">
        <f>SUMIF(#REF!,A20,#REF!)</f>
        <v>#REF!</v>
      </c>
      <c r="I20" s="26"/>
      <c r="J20" s="27" t="e">
        <f>SUMIF(#REF!,A20,#REF!)</f>
        <v>#REF!</v>
      </c>
      <c r="K20" s="26" t="e">
        <f>SUMIF(#REF!,A20,#REF!)</f>
        <v>#REF!</v>
      </c>
      <c r="L20" s="27" t="e">
        <f>SUMIF(#REF!,A20,#REF!)</f>
        <v>#REF!</v>
      </c>
      <c r="M20" s="26" t="e">
        <f>SUMIF(#REF!,A20,#REF!)</f>
        <v>#REF!</v>
      </c>
    </row>
    <row r="21" spans="1:16" x14ac:dyDescent="0.15">
      <c r="A21" s="28" t="str">
        <f t="shared" si="0"/>
        <v>Fund-Scholarship</v>
      </c>
      <c r="B21" s="27" t="e">
        <f>SUMIF(#REF!,A21,#REF!)</f>
        <v>#REF!</v>
      </c>
      <c r="C21" s="26" t="e">
        <f>SUMIF(#REF!,A21,#REF!)</f>
        <v>#REF!</v>
      </c>
      <c r="D21" s="27" t="e">
        <f>SUMIF(#REF!,A21,#REF!)</f>
        <v>#REF!</v>
      </c>
      <c r="E21" s="26" t="e">
        <f>SUMIF(#REF!,A21,#REF!)</f>
        <v>#REF!</v>
      </c>
      <c r="F21" s="27" t="e">
        <f>SUMIF(#REF!,A21,#REF!)</f>
        <v>#REF!</v>
      </c>
      <c r="G21" s="26" t="e">
        <f>SUMIF(#REF!,A21,#REF!)</f>
        <v>#REF!</v>
      </c>
      <c r="H21" s="27" t="e">
        <f>SUMIF(#REF!,A21,#REF!)</f>
        <v>#REF!</v>
      </c>
      <c r="I21" s="26" t="e">
        <f>SUMIF(#REF!,A21,#REF!)</f>
        <v>#REF!</v>
      </c>
      <c r="J21" s="27" t="e">
        <f>SUMIF(#REF!,A21,#REF!)</f>
        <v>#REF!</v>
      </c>
      <c r="K21" s="26" t="e">
        <f>SUMIF(#REF!,A21,#REF!)</f>
        <v>#REF!</v>
      </c>
      <c r="L21" s="27" t="e">
        <f>SUMIF(#REF!,A21,#REF!)</f>
        <v>#REF!</v>
      </c>
      <c r="M21" s="26" t="e">
        <f>SUMIF(#REF!,A21,#REF!)</f>
        <v>#REF!</v>
      </c>
    </row>
    <row r="22" spans="1:16" x14ac:dyDescent="0.15">
      <c r="A22" s="28" t="str">
        <f t="shared" si="0"/>
        <v>Fund-Stock</v>
      </c>
      <c r="B22" s="27" t="e">
        <f>SUMIF(#REF!,A22,#REF!)</f>
        <v>#REF!</v>
      </c>
      <c r="C22" s="26" t="e">
        <f>SUMIF(#REF!,A22,#REF!)</f>
        <v>#REF!</v>
      </c>
      <c r="D22" s="27" t="e">
        <f>SUMIF(#REF!,A22,#REF!)</f>
        <v>#REF!</v>
      </c>
      <c r="E22" s="26" t="e">
        <f>SUMIF(#REF!,A22,#REF!)</f>
        <v>#REF!</v>
      </c>
      <c r="F22" s="27" t="e">
        <f>SUMIF(#REF!,A22,#REF!)</f>
        <v>#REF!</v>
      </c>
      <c r="G22" s="26" t="e">
        <f>SUMIF(#REF!,A22,#REF!)</f>
        <v>#REF!</v>
      </c>
      <c r="H22" s="27" t="e">
        <f>SUMIF(#REF!,A22,#REF!)</f>
        <v>#REF!</v>
      </c>
      <c r="I22" s="26" t="e">
        <f>SUMIF(#REF!,A22,#REF!)</f>
        <v>#REF!</v>
      </c>
      <c r="J22" s="27" t="e">
        <f>SUMIF(#REF!,A22,#REF!)</f>
        <v>#REF!</v>
      </c>
      <c r="K22" s="26" t="e">
        <f>SUMIF(#REF!,A22,#REF!)</f>
        <v>#REF!</v>
      </c>
      <c r="L22" s="27" t="e">
        <f>SUMIF(#REF!,A22,#REF!)</f>
        <v>#REF!</v>
      </c>
      <c r="M22" s="26" t="e">
        <f>SUMIF(#REF!,A22,#REF!)</f>
        <v>#REF!</v>
      </c>
    </row>
    <row r="23" spans="1:16" x14ac:dyDescent="0.15">
      <c r="A23" s="28" t="str">
        <f t="shared" si="0"/>
        <v>Fund-Memorial</v>
      </c>
      <c r="B23" s="27" t="e">
        <f>SUMIF(#REF!,A23,#REF!)</f>
        <v>#REF!</v>
      </c>
      <c r="C23" s="26" t="e">
        <f>SUMIF(#REF!,A23,#REF!)</f>
        <v>#REF!</v>
      </c>
      <c r="D23" s="27" t="e">
        <f>SUMIF(#REF!,A23,#REF!)</f>
        <v>#REF!</v>
      </c>
      <c r="E23" s="26" t="e">
        <f>SUMIF(#REF!,A23,#REF!)</f>
        <v>#REF!</v>
      </c>
      <c r="F23" s="27" t="e">
        <f>SUMIF(#REF!,A23,#REF!)</f>
        <v>#REF!</v>
      </c>
      <c r="G23" s="26" t="e">
        <f>SUMIF(#REF!,A23,#REF!)</f>
        <v>#REF!</v>
      </c>
      <c r="H23" s="27" t="e">
        <f>SUMIF(#REF!,A23,#REF!)</f>
        <v>#REF!</v>
      </c>
      <c r="I23" s="26" t="e">
        <f>SUMIF(#REF!,A23,#REF!)</f>
        <v>#REF!</v>
      </c>
      <c r="J23" s="27" t="e">
        <f>SUMIF(#REF!,A23,#REF!)</f>
        <v>#REF!</v>
      </c>
      <c r="K23" s="26" t="e">
        <f>SUMIF(#REF!,A23,#REF!)</f>
        <v>#REF!</v>
      </c>
      <c r="L23" s="27" t="e">
        <f>SUMIF(#REF!,A23,#REF!)</f>
        <v>#REF!</v>
      </c>
      <c r="M23" s="26" t="e">
        <f>SUMIF(#REF!,A23,#REF!)</f>
        <v>#REF!</v>
      </c>
    </row>
    <row r="24" spans="1:16" x14ac:dyDescent="0.15">
      <c r="A24" s="28" t="str">
        <f t="shared" si="0"/>
        <v>Fund-Bldg. 1</v>
      </c>
      <c r="B24" s="27" t="e">
        <f>SUMIF(#REF!,A24,#REF!)</f>
        <v>#REF!</v>
      </c>
      <c r="C24" s="26" t="e">
        <f>SUMIF(#REF!,A24,#REF!)</f>
        <v>#REF!</v>
      </c>
      <c r="D24" s="27" t="e">
        <f>SUMIF(#REF!,A24,#REF!)</f>
        <v>#REF!</v>
      </c>
      <c r="E24" s="26" t="e">
        <f>SUMIF(#REF!,A24,#REF!)</f>
        <v>#REF!</v>
      </c>
      <c r="F24" s="27" t="e">
        <f>SUMIF(#REF!,A24,#REF!)</f>
        <v>#REF!</v>
      </c>
      <c r="G24" s="26" t="e">
        <f>SUMIF(#REF!,A24,#REF!)</f>
        <v>#REF!</v>
      </c>
      <c r="H24" s="27" t="e">
        <f>SUMIF(#REF!,A24,#REF!)</f>
        <v>#REF!</v>
      </c>
      <c r="I24" s="26" t="e">
        <f>SUMIF(#REF!,A24,#REF!)</f>
        <v>#REF!</v>
      </c>
      <c r="J24" s="27" t="e">
        <f>SUMIF(#REF!,A24,#REF!)</f>
        <v>#REF!</v>
      </c>
      <c r="K24" s="26" t="e">
        <f>SUMIF(#REF!,A24,#REF!)</f>
        <v>#REF!</v>
      </c>
      <c r="L24" s="27" t="e">
        <f>SUMIF(#REF!,A24,#REF!)</f>
        <v>#REF!</v>
      </c>
      <c r="M24" s="26" t="e">
        <f>SUMIF(#REF!,A24,#REF!)</f>
        <v>#REF!</v>
      </c>
    </row>
    <row r="25" spans="1:16" x14ac:dyDescent="0.15">
      <c r="A25" s="28">
        <f t="shared" si="0"/>
        <v>0</v>
      </c>
      <c r="B25" s="27" t="e">
        <f>SUMIF(#REF!,A25,#REF!)</f>
        <v>#REF!</v>
      </c>
      <c r="C25" s="26" t="e">
        <f>SUMIF(#REF!,A25,#REF!)</f>
        <v>#REF!</v>
      </c>
      <c r="D25" s="27" t="e">
        <f>SUMIF(#REF!,A25,#REF!)</f>
        <v>#REF!</v>
      </c>
      <c r="E25" s="26" t="e">
        <f>SUMIF(#REF!,A25,#REF!)</f>
        <v>#REF!</v>
      </c>
      <c r="F25" s="27" t="e">
        <f>SUMIF(#REF!,A25,#REF!)</f>
        <v>#REF!</v>
      </c>
      <c r="G25" s="26" t="e">
        <f>SUMIF(#REF!,A25,#REF!)</f>
        <v>#REF!</v>
      </c>
      <c r="H25" s="27" t="e">
        <f>SUMIF(#REF!,A25,#REF!)</f>
        <v>#REF!</v>
      </c>
      <c r="I25" s="26" t="e">
        <f>SUMIF(#REF!,A25,#REF!)</f>
        <v>#REF!</v>
      </c>
      <c r="J25" s="27" t="e">
        <f>SUMIF(#REF!,A25,#REF!)</f>
        <v>#REF!</v>
      </c>
      <c r="K25" s="26" t="e">
        <f>SUMIF(#REF!,A25,#REF!)</f>
        <v>#REF!</v>
      </c>
      <c r="L25" s="27" t="e">
        <f>SUMIF(#REF!,A25,#REF!)</f>
        <v>#REF!</v>
      </c>
      <c r="M25" s="26" t="e">
        <f>SUMIF(#REF!,A25,#REF!)</f>
        <v>#REF!</v>
      </c>
    </row>
    <row r="26" spans="1:16" x14ac:dyDescent="0.15">
      <c r="A26" s="28">
        <f t="shared" si="0"/>
        <v>0</v>
      </c>
      <c r="B26" s="27" t="e">
        <f>SUMIF(#REF!,A26,#REF!)</f>
        <v>#REF!</v>
      </c>
      <c r="C26" s="26" t="e">
        <f>SUMIF(#REF!,A26,#REF!)</f>
        <v>#REF!</v>
      </c>
      <c r="D26" s="27" t="e">
        <f>SUMIF(#REF!,A26,#REF!)</f>
        <v>#REF!</v>
      </c>
      <c r="E26" s="26" t="e">
        <f>SUMIF(#REF!,A26,#REF!)</f>
        <v>#REF!</v>
      </c>
      <c r="F26" s="27" t="e">
        <f>SUMIF(#REF!,A26,#REF!)</f>
        <v>#REF!</v>
      </c>
      <c r="G26" s="26" t="e">
        <f>SUMIF(#REF!,A26,#REF!)</f>
        <v>#REF!</v>
      </c>
      <c r="H26" s="27" t="e">
        <f>SUMIF(#REF!,A26,#REF!)</f>
        <v>#REF!</v>
      </c>
      <c r="I26" s="26" t="e">
        <f>SUMIF(#REF!,A26,#REF!)</f>
        <v>#REF!</v>
      </c>
      <c r="J26" s="27" t="e">
        <f>SUMIF(#REF!,A26,#REF!)</f>
        <v>#REF!</v>
      </c>
      <c r="K26" s="26" t="e">
        <f>SUMIF(#REF!,A26,#REF!)</f>
        <v>#REF!</v>
      </c>
      <c r="L26" s="27" t="e">
        <f>SUMIF(#REF!,A26,#REF!)</f>
        <v>#REF!</v>
      </c>
      <c r="M26" s="26" t="e">
        <f>SUMIF(#REF!,A26,#REF!)</f>
        <v>#REF!</v>
      </c>
    </row>
    <row r="27" spans="1:16" x14ac:dyDescent="0.15">
      <c r="A27" s="28">
        <f t="shared" si="0"/>
        <v>0</v>
      </c>
      <c r="B27" s="27" t="e">
        <f>SUMIF(#REF!,A27,#REF!)</f>
        <v>#REF!</v>
      </c>
      <c r="C27" s="26" t="e">
        <f>SUMIF(#REF!,A27,#REF!)</f>
        <v>#REF!</v>
      </c>
      <c r="D27" s="27" t="e">
        <f>SUMIF(#REF!,A27,#REF!)</f>
        <v>#REF!</v>
      </c>
      <c r="E27" s="26" t="e">
        <f>SUMIF(#REF!,A27,#REF!)</f>
        <v>#REF!</v>
      </c>
      <c r="F27" s="27" t="e">
        <f>SUMIF(#REF!,A27,#REF!)</f>
        <v>#REF!</v>
      </c>
      <c r="G27" s="26" t="e">
        <f>SUMIF(#REF!,A27,#REF!)</f>
        <v>#REF!</v>
      </c>
      <c r="H27" s="27" t="e">
        <f>SUMIF(#REF!,A27,#REF!)</f>
        <v>#REF!</v>
      </c>
      <c r="I27" s="26" t="e">
        <f>SUMIF(#REF!,A27,#REF!)</f>
        <v>#REF!</v>
      </c>
      <c r="J27" s="27" t="e">
        <f>SUMIF(#REF!,A27,#REF!)</f>
        <v>#REF!</v>
      </c>
      <c r="K27" s="26" t="e">
        <f>SUMIF(#REF!,A27,#REF!)</f>
        <v>#REF!</v>
      </c>
      <c r="L27" s="27" t="e">
        <f>SUMIF(#REF!,A27,#REF!)</f>
        <v>#REF!</v>
      </c>
      <c r="M27" s="26" t="e">
        <f>SUMIF(#REF!,A27,#REF!)</f>
        <v>#REF!</v>
      </c>
    </row>
    <row r="28" spans="1:16" x14ac:dyDescent="0.15">
      <c r="A28" s="28">
        <f t="shared" si="0"/>
        <v>0</v>
      </c>
      <c r="B28" s="27" t="e">
        <f>SUMIF(#REF!,A28,#REF!)</f>
        <v>#REF!</v>
      </c>
      <c r="C28" s="26" t="e">
        <f>SUMIF(#REF!,A28,#REF!)</f>
        <v>#REF!</v>
      </c>
      <c r="D28" s="27" t="e">
        <f>SUMIF(#REF!,A28,#REF!)</f>
        <v>#REF!</v>
      </c>
      <c r="E28" s="26" t="e">
        <f>SUMIF(#REF!,A28,#REF!)</f>
        <v>#REF!</v>
      </c>
      <c r="F28" s="27" t="e">
        <f>SUMIF(#REF!,A28,#REF!)</f>
        <v>#REF!</v>
      </c>
      <c r="G28" s="26" t="e">
        <f>SUMIF(#REF!,A28,#REF!)</f>
        <v>#REF!</v>
      </c>
      <c r="H28" s="27" t="e">
        <f>SUMIF(#REF!,A28,#REF!)</f>
        <v>#REF!</v>
      </c>
      <c r="I28" s="26" t="e">
        <f>SUMIF(#REF!,A28,#REF!)</f>
        <v>#REF!</v>
      </c>
      <c r="J28" s="27" t="e">
        <f>SUMIF(#REF!,A28,#REF!)</f>
        <v>#REF!</v>
      </c>
      <c r="K28" s="26" t="e">
        <f>SUMIF(#REF!,A28,#REF!)</f>
        <v>#REF!</v>
      </c>
      <c r="L28" s="27" t="e">
        <f>SUMIF(#REF!,A28,#REF!)</f>
        <v>#REF!</v>
      </c>
      <c r="M28" s="26" t="e">
        <f>SUMIF(#REF!,A28,#REF!)</f>
        <v>#REF!</v>
      </c>
    </row>
    <row r="29" spans="1:16" x14ac:dyDescent="0.15">
      <c r="A29" s="28">
        <f t="shared" si="0"/>
        <v>0</v>
      </c>
      <c r="B29" s="27" t="e">
        <f>SUMIF(#REF!,A29,#REF!)</f>
        <v>#REF!</v>
      </c>
      <c r="C29" s="26" t="e">
        <f>SUMIF(#REF!,A29,#REF!)</f>
        <v>#REF!</v>
      </c>
      <c r="D29" s="27" t="e">
        <f>SUMIF(#REF!,A29,#REF!)</f>
        <v>#REF!</v>
      </c>
      <c r="E29" s="26" t="e">
        <f>SUMIF(#REF!,A29,#REF!)</f>
        <v>#REF!</v>
      </c>
      <c r="F29" s="27" t="e">
        <f>SUMIF(#REF!,A29,#REF!)</f>
        <v>#REF!</v>
      </c>
      <c r="G29" s="26" t="e">
        <f>SUMIF(#REF!,A29,#REF!)</f>
        <v>#REF!</v>
      </c>
      <c r="H29" s="27" t="e">
        <f>SUMIF(#REF!,A29,#REF!)</f>
        <v>#REF!</v>
      </c>
      <c r="I29" s="26" t="e">
        <f>SUMIF(#REF!,A29,#REF!)</f>
        <v>#REF!</v>
      </c>
      <c r="J29" s="27" t="e">
        <f>SUMIF(#REF!,A29,#REF!)</f>
        <v>#REF!</v>
      </c>
      <c r="K29" s="26" t="e">
        <f>SUMIF(#REF!,A29,#REF!)</f>
        <v>#REF!</v>
      </c>
      <c r="L29" s="27" t="e">
        <f>SUMIF(#REF!,A29,#REF!)</f>
        <v>#REF!</v>
      </c>
      <c r="M29" s="26" t="e">
        <f>SUMIF(#REF!,A29,#REF!)</f>
        <v>#REF!</v>
      </c>
    </row>
    <row r="30" spans="1:16" x14ac:dyDescent="0.15">
      <c r="A30" s="28">
        <f t="shared" si="0"/>
        <v>0</v>
      </c>
      <c r="B30" s="27" t="e">
        <f>SUMIF(#REF!,A30,#REF!)</f>
        <v>#REF!</v>
      </c>
      <c r="C30" s="26" t="e">
        <f>SUMIF(#REF!,A30,#REF!)</f>
        <v>#REF!</v>
      </c>
      <c r="D30" s="27" t="e">
        <f>SUMIF(#REF!,A30,#REF!)</f>
        <v>#REF!</v>
      </c>
      <c r="E30" s="26" t="e">
        <f>SUMIF(#REF!,A30,#REF!)</f>
        <v>#REF!</v>
      </c>
      <c r="F30" s="27" t="e">
        <f>SUMIF(#REF!,A30,#REF!)</f>
        <v>#REF!</v>
      </c>
      <c r="G30" s="26" t="e">
        <f>SUMIF(#REF!,A30,#REF!)</f>
        <v>#REF!</v>
      </c>
      <c r="H30" s="27" t="e">
        <f>SUMIF(#REF!,A30,#REF!)</f>
        <v>#REF!</v>
      </c>
      <c r="I30" s="26" t="e">
        <f>SUMIF(#REF!,A30,#REF!)</f>
        <v>#REF!</v>
      </c>
      <c r="J30" s="27" t="e">
        <f>SUMIF(#REF!,A30,#REF!)</f>
        <v>#REF!</v>
      </c>
      <c r="K30" s="26" t="e">
        <f>SUMIF(#REF!,A30,#REF!)</f>
        <v>#REF!</v>
      </c>
      <c r="L30" s="27" t="e">
        <f>SUMIF(#REF!,A30,#REF!)</f>
        <v>#REF!</v>
      </c>
      <c r="M30" s="26" t="e">
        <f>SUMIF(#REF!,A30,#REF!)</f>
        <v>#REF!</v>
      </c>
    </row>
    <row r="32" spans="1:16" x14ac:dyDescent="0.15">
      <c r="A32" s="40" t="s">
        <v>12</v>
      </c>
      <c r="B32" s="25" t="s">
        <v>14</v>
      </c>
      <c r="C32" s="25" t="s">
        <v>15</v>
      </c>
      <c r="D32" s="25" t="s">
        <v>16</v>
      </c>
      <c r="E32" s="25" t="s">
        <v>17</v>
      </c>
      <c r="F32" s="25" t="s">
        <v>36</v>
      </c>
      <c r="G32" s="25" t="s">
        <v>18</v>
      </c>
      <c r="H32" s="25" t="s">
        <v>19</v>
      </c>
      <c r="I32" s="25" t="s">
        <v>20</v>
      </c>
      <c r="J32" s="25" t="s">
        <v>21</v>
      </c>
      <c r="K32" s="25" t="s">
        <v>22</v>
      </c>
      <c r="L32" s="25" t="s">
        <v>23</v>
      </c>
      <c r="M32" s="25" t="s">
        <v>24</v>
      </c>
      <c r="N32" s="29" t="s">
        <v>25</v>
      </c>
    </row>
    <row r="33" spans="1:16" s="11" customFormat="1" x14ac:dyDescent="0.15">
      <c r="A33" s="41"/>
      <c r="B33" s="23" t="s">
        <v>13</v>
      </c>
      <c r="C33" s="23" t="s">
        <v>13</v>
      </c>
      <c r="D33" s="23" t="s">
        <v>13</v>
      </c>
      <c r="E33" s="23" t="s">
        <v>13</v>
      </c>
      <c r="F33" s="23" t="s">
        <v>13</v>
      </c>
      <c r="G33" s="23" t="s">
        <v>13</v>
      </c>
      <c r="H33" s="23" t="s">
        <v>13</v>
      </c>
      <c r="I33" s="23" t="s">
        <v>13</v>
      </c>
      <c r="J33" s="23" t="s">
        <v>13</v>
      </c>
      <c r="K33" s="23" t="s">
        <v>13</v>
      </c>
      <c r="L33" s="23" t="s">
        <v>13</v>
      </c>
      <c r="M33" s="23" t="s">
        <v>13</v>
      </c>
      <c r="N33" s="30" t="s">
        <v>13</v>
      </c>
      <c r="O33" s="9"/>
      <c r="P33" s="9"/>
    </row>
    <row r="34" spans="1:16" x14ac:dyDescent="0.15">
      <c r="A34" s="28" t="str">
        <f t="shared" ref="A34:A45" si="1">A4</f>
        <v>Fund-Relief</v>
      </c>
      <c r="B34" s="25">
        <f t="shared" ref="B34:B45" si="2">B4-C4</f>
        <v>0</v>
      </c>
      <c r="C34" s="25" t="e">
        <f t="shared" ref="C34:C45" si="3">D4-E4</f>
        <v>#REF!</v>
      </c>
      <c r="D34" s="25" t="e">
        <f t="shared" ref="D34:D45" si="4">F4-G4</f>
        <v>#REF!</v>
      </c>
      <c r="E34" s="25" t="e">
        <f t="shared" ref="E34:E45" si="5">H4-I4</f>
        <v>#REF!</v>
      </c>
      <c r="F34" s="27" t="e">
        <f t="shared" ref="F34:F45" si="6">J4-K4</f>
        <v>#REF!</v>
      </c>
      <c r="G34" s="32" t="e">
        <f t="shared" ref="G34:G45" si="7">L4-M4</f>
        <v>#REF!</v>
      </c>
      <c r="H34" s="27" t="e">
        <f t="shared" ref="H34:H45" si="8">B19-C19</f>
        <v>#REF!</v>
      </c>
      <c r="I34" s="27" t="e">
        <f t="shared" ref="I34:I45" si="9">D19-E19</f>
        <v>#REF!</v>
      </c>
      <c r="J34" s="27" t="e">
        <f t="shared" ref="J34:J45" si="10">F19-G19</f>
        <v>#REF!</v>
      </c>
      <c r="K34" s="27" t="e">
        <f t="shared" ref="K34:K45" si="11">H19-I19</f>
        <v>#REF!</v>
      </c>
      <c r="L34" s="27" t="e">
        <f t="shared" ref="L34:L45" si="12">J19-K19</f>
        <v>#REF!</v>
      </c>
      <c r="M34" s="27" t="e">
        <f t="shared" ref="M34:M45" si="13">L19-M19</f>
        <v>#REF!</v>
      </c>
      <c r="N34" s="31" t="e">
        <f t="shared" ref="N34:N45" si="14">SUM(B34:M34)</f>
        <v>#REF!</v>
      </c>
    </row>
    <row r="35" spans="1:16" x14ac:dyDescent="0.15">
      <c r="A35" s="28" t="str">
        <f t="shared" si="1"/>
        <v xml:space="preserve">Fund-Phone Cards </v>
      </c>
      <c r="B35" s="25">
        <f t="shared" si="2"/>
        <v>0</v>
      </c>
      <c r="C35" s="25" t="e">
        <f t="shared" si="3"/>
        <v>#REF!</v>
      </c>
      <c r="D35" s="25" t="e">
        <f t="shared" si="4"/>
        <v>#REF!</v>
      </c>
      <c r="E35" s="25" t="e">
        <f t="shared" si="5"/>
        <v>#REF!</v>
      </c>
      <c r="F35" s="27" t="e">
        <f t="shared" si="6"/>
        <v>#REF!</v>
      </c>
      <c r="G35" s="32" t="e">
        <f t="shared" si="7"/>
        <v>#REF!</v>
      </c>
      <c r="H35" s="27" t="e">
        <f t="shared" si="8"/>
        <v>#REF!</v>
      </c>
      <c r="I35" s="27" t="e">
        <f t="shared" si="9"/>
        <v>#REF!</v>
      </c>
      <c r="J35" s="27" t="e">
        <f t="shared" si="10"/>
        <v>#REF!</v>
      </c>
      <c r="K35" s="27" t="e">
        <f t="shared" si="11"/>
        <v>#REF!</v>
      </c>
      <c r="L35" s="27" t="e">
        <f t="shared" si="12"/>
        <v>#REF!</v>
      </c>
      <c r="M35" s="27" t="e">
        <f t="shared" si="13"/>
        <v>#REF!</v>
      </c>
      <c r="N35" s="31" t="e">
        <f t="shared" si="14"/>
        <v>#REF!</v>
      </c>
    </row>
    <row r="36" spans="1:16" x14ac:dyDescent="0.15">
      <c r="A36" s="28" t="str">
        <f t="shared" si="1"/>
        <v>Fund-Scholarship</v>
      </c>
      <c r="B36" s="25">
        <f t="shared" si="2"/>
        <v>0</v>
      </c>
      <c r="C36" s="25" t="e">
        <f t="shared" si="3"/>
        <v>#REF!</v>
      </c>
      <c r="D36" s="25" t="e">
        <f t="shared" si="4"/>
        <v>#REF!</v>
      </c>
      <c r="E36" s="25" t="e">
        <f t="shared" si="5"/>
        <v>#REF!</v>
      </c>
      <c r="F36" s="27" t="e">
        <f t="shared" si="6"/>
        <v>#REF!</v>
      </c>
      <c r="G36" s="32" t="e">
        <f t="shared" si="7"/>
        <v>#REF!</v>
      </c>
      <c r="H36" s="27" t="e">
        <f t="shared" si="8"/>
        <v>#REF!</v>
      </c>
      <c r="I36" s="27" t="e">
        <f t="shared" si="9"/>
        <v>#REF!</v>
      </c>
      <c r="J36" s="27" t="e">
        <f t="shared" si="10"/>
        <v>#REF!</v>
      </c>
      <c r="K36" s="27" t="e">
        <f t="shared" si="11"/>
        <v>#REF!</v>
      </c>
      <c r="L36" s="27" t="e">
        <f t="shared" si="12"/>
        <v>#REF!</v>
      </c>
      <c r="M36" s="27" t="e">
        <f t="shared" si="13"/>
        <v>#REF!</v>
      </c>
      <c r="N36" s="31" t="e">
        <f t="shared" si="14"/>
        <v>#REF!</v>
      </c>
    </row>
    <row r="37" spans="1:16" x14ac:dyDescent="0.15">
      <c r="A37" s="28" t="str">
        <f t="shared" si="1"/>
        <v>Fund-Stock</v>
      </c>
      <c r="B37" s="25">
        <f t="shared" si="2"/>
        <v>0</v>
      </c>
      <c r="C37" s="25" t="e">
        <f t="shared" si="3"/>
        <v>#REF!</v>
      </c>
      <c r="D37" s="25" t="e">
        <f t="shared" si="4"/>
        <v>#REF!</v>
      </c>
      <c r="E37" s="25" t="e">
        <f t="shared" si="5"/>
        <v>#REF!</v>
      </c>
      <c r="F37" s="27" t="e">
        <f t="shared" si="6"/>
        <v>#REF!</v>
      </c>
      <c r="G37" s="32" t="e">
        <f t="shared" si="7"/>
        <v>#REF!</v>
      </c>
      <c r="H37" s="27" t="e">
        <f t="shared" si="8"/>
        <v>#REF!</v>
      </c>
      <c r="I37" s="27" t="e">
        <f t="shared" si="9"/>
        <v>#REF!</v>
      </c>
      <c r="J37" s="27" t="e">
        <f t="shared" si="10"/>
        <v>#REF!</v>
      </c>
      <c r="K37" s="27" t="e">
        <f t="shared" si="11"/>
        <v>#REF!</v>
      </c>
      <c r="L37" s="27" t="e">
        <f t="shared" si="12"/>
        <v>#REF!</v>
      </c>
      <c r="M37" s="27" t="e">
        <f t="shared" si="13"/>
        <v>#REF!</v>
      </c>
      <c r="N37" s="31" t="e">
        <f t="shared" si="14"/>
        <v>#REF!</v>
      </c>
    </row>
    <row r="38" spans="1:16" x14ac:dyDescent="0.15">
      <c r="A38" s="28" t="str">
        <f t="shared" si="1"/>
        <v>Fund-Memorial</v>
      </c>
      <c r="B38" s="25">
        <f t="shared" si="2"/>
        <v>0</v>
      </c>
      <c r="C38" s="25" t="e">
        <f t="shared" si="3"/>
        <v>#REF!</v>
      </c>
      <c r="D38" s="25" t="e">
        <f t="shared" si="4"/>
        <v>#REF!</v>
      </c>
      <c r="E38" s="25" t="e">
        <f t="shared" si="5"/>
        <v>#REF!</v>
      </c>
      <c r="F38" s="27" t="e">
        <f t="shared" si="6"/>
        <v>#REF!</v>
      </c>
      <c r="G38" s="32" t="e">
        <f t="shared" si="7"/>
        <v>#REF!</v>
      </c>
      <c r="H38" s="27" t="e">
        <f t="shared" si="8"/>
        <v>#REF!</v>
      </c>
      <c r="I38" s="27" t="e">
        <f t="shared" si="9"/>
        <v>#REF!</v>
      </c>
      <c r="J38" s="27" t="e">
        <f t="shared" si="10"/>
        <v>#REF!</v>
      </c>
      <c r="K38" s="27" t="e">
        <f t="shared" si="11"/>
        <v>#REF!</v>
      </c>
      <c r="L38" s="27" t="e">
        <f t="shared" si="12"/>
        <v>#REF!</v>
      </c>
      <c r="M38" s="27" t="e">
        <f t="shared" si="13"/>
        <v>#REF!</v>
      </c>
      <c r="N38" s="31" t="e">
        <f t="shared" si="14"/>
        <v>#REF!</v>
      </c>
    </row>
    <row r="39" spans="1:16" x14ac:dyDescent="0.15">
      <c r="A39" s="28" t="str">
        <f t="shared" si="1"/>
        <v>Fund-Bldg. 1</v>
      </c>
      <c r="B39" s="25">
        <f t="shared" si="2"/>
        <v>0</v>
      </c>
      <c r="C39" s="25" t="e">
        <f t="shared" si="3"/>
        <v>#REF!</v>
      </c>
      <c r="D39" s="25" t="e">
        <f t="shared" si="4"/>
        <v>#REF!</v>
      </c>
      <c r="E39" s="25" t="e">
        <f t="shared" si="5"/>
        <v>#REF!</v>
      </c>
      <c r="F39" s="27" t="e">
        <f t="shared" si="6"/>
        <v>#REF!</v>
      </c>
      <c r="G39" s="32" t="e">
        <f t="shared" si="7"/>
        <v>#REF!</v>
      </c>
      <c r="H39" s="27" t="e">
        <f t="shared" si="8"/>
        <v>#REF!</v>
      </c>
      <c r="I39" s="27" t="e">
        <f t="shared" si="9"/>
        <v>#REF!</v>
      </c>
      <c r="J39" s="27" t="e">
        <f t="shared" si="10"/>
        <v>#REF!</v>
      </c>
      <c r="K39" s="27" t="e">
        <f t="shared" si="11"/>
        <v>#REF!</v>
      </c>
      <c r="L39" s="27" t="e">
        <f t="shared" si="12"/>
        <v>#REF!</v>
      </c>
      <c r="M39" s="27" t="e">
        <f t="shared" si="13"/>
        <v>#REF!</v>
      </c>
      <c r="N39" s="31" t="e">
        <f t="shared" si="14"/>
        <v>#REF!</v>
      </c>
    </row>
    <row r="40" spans="1:16" x14ac:dyDescent="0.15">
      <c r="A40" s="28">
        <f t="shared" si="1"/>
        <v>0</v>
      </c>
      <c r="B40" s="25">
        <f t="shared" si="2"/>
        <v>0</v>
      </c>
      <c r="C40" s="25" t="e">
        <f t="shared" si="3"/>
        <v>#REF!</v>
      </c>
      <c r="D40" s="25" t="e">
        <f t="shared" si="4"/>
        <v>#REF!</v>
      </c>
      <c r="E40" s="25" t="e">
        <f t="shared" si="5"/>
        <v>#REF!</v>
      </c>
      <c r="F40" s="27" t="e">
        <f t="shared" si="6"/>
        <v>#REF!</v>
      </c>
      <c r="G40" s="32" t="e">
        <f t="shared" si="7"/>
        <v>#REF!</v>
      </c>
      <c r="H40" s="27" t="e">
        <f t="shared" si="8"/>
        <v>#REF!</v>
      </c>
      <c r="I40" s="27" t="e">
        <f t="shared" si="9"/>
        <v>#REF!</v>
      </c>
      <c r="J40" s="27" t="e">
        <f t="shared" si="10"/>
        <v>#REF!</v>
      </c>
      <c r="K40" s="27" t="e">
        <f t="shared" si="11"/>
        <v>#REF!</v>
      </c>
      <c r="L40" s="27" t="e">
        <f t="shared" si="12"/>
        <v>#REF!</v>
      </c>
      <c r="M40" s="27" t="e">
        <f t="shared" si="13"/>
        <v>#REF!</v>
      </c>
      <c r="N40" s="31" t="e">
        <f t="shared" si="14"/>
        <v>#REF!</v>
      </c>
    </row>
    <row r="41" spans="1:16" x14ac:dyDescent="0.15">
      <c r="A41" s="28">
        <f t="shared" si="1"/>
        <v>0</v>
      </c>
      <c r="B41" s="25">
        <f t="shared" si="2"/>
        <v>0</v>
      </c>
      <c r="C41" s="25" t="e">
        <f t="shared" si="3"/>
        <v>#REF!</v>
      </c>
      <c r="D41" s="25" t="e">
        <f t="shared" si="4"/>
        <v>#REF!</v>
      </c>
      <c r="E41" s="25" t="e">
        <f t="shared" si="5"/>
        <v>#REF!</v>
      </c>
      <c r="F41" s="27" t="e">
        <f t="shared" si="6"/>
        <v>#REF!</v>
      </c>
      <c r="G41" s="32" t="e">
        <f t="shared" si="7"/>
        <v>#REF!</v>
      </c>
      <c r="H41" s="27" t="e">
        <f t="shared" si="8"/>
        <v>#REF!</v>
      </c>
      <c r="I41" s="27" t="e">
        <f t="shared" si="9"/>
        <v>#REF!</v>
      </c>
      <c r="J41" s="27" t="e">
        <f t="shared" si="10"/>
        <v>#REF!</v>
      </c>
      <c r="K41" s="27" t="e">
        <f t="shared" si="11"/>
        <v>#REF!</v>
      </c>
      <c r="L41" s="27" t="e">
        <f t="shared" si="12"/>
        <v>#REF!</v>
      </c>
      <c r="M41" s="27" t="e">
        <f t="shared" si="13"/>
        <v>#REF!</v>
      </c>
      <c r="N41" s="31" t="e">
        <f t="shared" si="14"/>
        <v>#REF!</v>
      </c>
    </row>
    <row r="42" spans="1:16" x14ac:dyDescent="0.15">
      <c r="A42" s="28">
        <f t="shared" si="1"/>
        <v>0</v>
      </c>
      <c r="B42" s="25">
        <f t="shared" si="2"/>
        <v>0</v>
      </c>
      <c r="C42" s="25" t="e">
        <f t="shared" si="3"/>
        <v>#REF!</v>
      </c>
      <c r="D42" s="25" t="e">
        <f t="shared" si="4"/>
        <v>#REF!</v>
      </c>
      <c r="E42" s="25" t="e">
        <f t="shared" si="5"/>
        <v>#REF!</v>
      </c>
      <c r="F42" s="27" t="e">
        <f t="shared" si="6"/>
        <v>#REF!</v>
      </c>
      <c r="G42" s="32" t="e">
        <f t="shared" si="7"/>
        <v>#REF!</v>
      </c>
      <c r="H42" s="27" t="e">
        <f t="shared" si="8"/>
        <v>#REF!</v>
      </c>
      <c r="I42" s="27" t="e">
        <f t="shared" si="9"/>
        <v>#REF!</v>
      </c>
      <c r="J42" s="27" t="e">
        <f t="shared" si="10"/>
        <v>#REF!</v>
      </c>
      <c r="K42" s="27" t="e">
        <f t="shared" si="11"/>
        <v>#REF!</v>
      </c>
      <c r="L42" s="27" t="e">
        <f t="shared" si="12"/>
        <v>#REF!</v>
      </c>
      <c r="M42" s="27" t="e">
        <f t="shared" si="13"/>
        <v>#REF!</v>
      </c>
      <c r="N42" s="31" t="e">
        <f t="shared" si="14"/>
        <v>#REF!</v>
      </c>
    </row>
    <row r="43" spans="1:16" x14ac:dyDescent="0.15">
      <c r="A43" s="28">
        <f t="shared" si="1"/>
        <v>0</v>
      </c>
      <c r="B43" s="25">
        <f t="shared" si="2"/>
        <v>0</v>
      </c>
      <c r="C43" s="25" t="e">
        <f t="shared" si="3"/>
        <v>#REF!</v>
      </c>
      <c r="D43" s="25" t="e">
        <f t="shared" si="4"/>
        <v>#REF!</v>
      </c>
      <c r="E43" s="25" t="e">
        <f t="shared" si="5"/>
        <v>#REF!</v>
      </c>
      <c r="F43" s="27" t="e">
        <f t="shared" si="6"/>
        <v>#REF!</v>
      </c>
      <c r="G43" s="32" t="e">
        <f t="shared" si="7"/>
        <v>#REF!</v>
      </c>
      <c r="H43" s="27" t="e">
        <f t="shared" si="8"/>
        <v>#REF!</v>
      </c>
      <c r="I43" s="27" t="e">
        <f t="shared" si="9"/>
        <v>#REF!</v>
      </c>
      <c r="J43" s="27" t="e">
        <f t="shared" si="10"/>
        <v>#REF!</v>
      </c>
      <c r="K43" s="27" t="e">
        <f t="shared" si="11"/>
        <v>#REF!</v>
      </c>
      <c r="L43" s="27" t="e">
        <f t="shared" si="12"/>
        <v>#REF!</v>
      </c>
      <c r="M43" s="27" t="e">
        <f t="shared" si="13"/>
        <v>#REF!</v>
      </c>
      <c r="N43" s="31" t="e">
        <f t="shared" si="14"/>
        <v>#REF!</v>
      </c>
    </row>
    <row r="44" spans="1:16" x14ac:dyDescent="0.15">
      <c r="A44" s="28">
        <f t="shared" si="1"/>
        <v>0</v>
      </c>
      <c r="B44" s="25">
        <f t="shared" si="2"/>
        <v>0</v>
      </c>
      <c r="C44" s="25" t="e">
        <f t="shared" si="3"/>
        <v>#REF!</v>
      </c>
      <c r="D44" s="25" t="e">
        <f t="shared" si="4"/>
        <v>#REF!</v>
      </c>
      <c r="E44" s="25" t="e">
        <f t="shared" si="5"/>
        <v>#REF!</v>
      </c>
      <c r="F44" s="27" t="e">
        <f t="shared" si="6"/>
        <v>#REF!</v>
      </c>
      <c r="G44" s="32" t="e">
        <f t="shared" si="7"/>
        <v>#REF!</v>
      </c>
      <c r="H44" s="27" t="e">
        <f t="shared" si="8"/>
        <v>#REF!</v>
      </c>
      <c r="I44" s="27" t="e">
        <f t="shared" si="9"/>
        <v>#REF!</v>
      </c>
      <c r="J44" s="27" t="e">
        <f t="shared" si="10"/>
        <v>#REF!</v>
      </c>
      <c r="K44" s="27" t="e">
        <f t="shared" si="11"/>
        <v>#REF!</v>
      </c>
      <c r="L44" s="27" t="e">
        <f t="shared" si="12"/>
        <v>#REF!</v>
      </c>
      <c r="M44" s="27" t="e">
        <f t="shared" si="13"/>
        <v>#REF!</v>
      </c>
      <c r="N44" s="31" t="e">
        <f t="shared" si="14"/>
        <v>#REF!</v>
      </c>
    </row>
    <row r="45" spans="1:16" x14ac:dyDescent="0.15">
      <c r="A45" s="28">
        <f t="shared" si="1"/>
        <v>0</v>
      </c>
      <c r="B45" s="25">
        <f t="shared" si="2"/>
        <v>0</v>
      </c>
      <c r="C45" s="25" t="e">
        <f t="shared" si="3"/>
        <v>#REF!</v>
      </c>
      <c r="D45" s="25" t="e">
        <f t="shared" si="4"/>
        <v>#REF!</v>
      </c>
      <c r="E45" s="25" t="e">
        <f t="shared" si="5"/>
        <v>#REF!</v>
      </c>
      <c r="F45" s="27" t="e">
        <f t="shared" si="6"/>
        <v>#REF!</v>
      </c>
      <c r="G45" s="32" t="e">
        <f t="shared" si="7"/>
        <v>#REF!</v>
      </c>
      <c r="H45" s="27" t="e">
        <f t="shared" si="8"/>
        <v>#REF!</v>
      </c>
      <c r="I45" s="27" t="e">
        <f t="shared" si="9"/>
        <v>#REF!</v>
      </c>
      <c r="J45" s="27" t="e">
        <f t="shared" si="10"/>
        <v>#REF!</v>
      </c>
      <c r="K45" s="27" t="e">
        <f t="shared" si="11"/>
        <v>#REF!</v>
      </c>
      <c r="L45" s="27" t="e">
        <f t="shared" si="12"/>
        <v>#REF!</v>
      </c>
      <c r="M45" s="27" t="e">
        <f t="shared" si="13"/>
        <v>#REF!</v>
      </c>
      <c r="N45" s="31" t="e">
        <f t="shared" si="14"/>
        <v>#REF!</v>
      </c>
    </row>
    <row r="47" spans="1:16" x14ac:dyDescent="0.15">
      <c r="A47" s="40" t="s">
        <v>12</v>
      </c>
      <c r="B47" s="33" t="s">
        <v>14</v>
      </c>
      <c r="C47" s="34" t="s">
        <v>15</v>
      </c>
      <c r="D47" s="34" t="s">
        <v>16</v>
      </c>
      <c r="E47" s="34" t="s">
        <v>17</v>
      </c>
      <c r="F47" s="34" t="s">
        <v>36</v>
      </c>
      <c r="G47" s="34" t="s">
        <v>18</v>
      </c>
      <c r="H47" s="34" t="s">
        <v>19</v>
      </c>
      <c r="I47" s="34" t="s">
        <v>20</v>
      </c>
      <c r="J47" s="34" t="s">
        <v>21</v>
      </c>
      <c r="K47" s="34" t="s">
        <v>22</v>
      </c>
      <c r="L47" s="34" t="s">
        <v>23</v>
      </c>
      <c r="M47" s="34" t="s">
        <v>24</v>
      </c>
      <c r="N47" s="35" t="s">
        <v>25</v>
      </c>
    </row>
    <row r="48" spans="1:16" s="11" customFormat="1" ht="18" x14ac:dyDescent="0.15">
      <c r="A48" s="41"/>
      <c r="B48" s="23" t="s">
        <v>8</v>
      </c>
      <c r="C48" s="36" t="s">
        <v>35</v>
      </c>
      <c r="D48" s="36" t="s">
        <v>35</v>
      </c>
      <c r="E48" s="36" t="s">
        <v>35</v>
      </c>
      <c r="F48" s="36" t="s">
        <v>35</v>
      </c>
      <c r="G48" s="36" t="s">
        <v>35</v>
      </c>
      <c r="H48" s="36" t="s">
        <v>35</v>
      </c>
      <c r="I48" s="36" t="s">
        <v>35</v>
      </c>
      <c r="J48" s="36" t="s">
        <v>35</v>
      </c>
      <c r="K48" s="36" t="s">
        <v>35</v>
      </c>
      <c r="L48" s="36" t="s">
        <v>35</v>
      </c>
      <c r="M48" s="36" t="s">
        <v>35</v>
      </c>
      <c r="N48" s="30" t="s">
        <v>30</v>
      </c>
      <c r="O48" s="9"/>
      <c r="P48" s="9"/>
    </row>
    <row r="49" spans="1:14" x14ac:dyDescent="0.15">
      <c r="A49" s="28" t="s">
        <v>10</v>
      </c>
      <c r="B49" s="25">
        <v>0</v>
      </c>
      <c r="C49" s="31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 t="e">
        <f t="shared" ref="N49:N54" si="15">SUM(B49:M49,N34)</f>
        <v>#REF!</v>
      </c>
    </row>
    <row r="50" spans="1:14" x14ac:dyDescent="0.15">
      <c r="A50" s="28" t="s">
        <v>27</v>
      </c>
      <c r="B50" s="25">
        <v>603.45000000000005</v>
      </c>
      <c r="C50" s="31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 t="e">
        <f t="shared" si="15"/>
        <v>#REF!</v>
      </c>
    </row>
    <row r="51" spans="1:14" x14ac:dyDescent="0.15">
      <c r="A51" s="28" t="s">
        <v>26</v>
      </c>
      <c r="B51" s="25">
        <v>1244.75</v>
      </c>
      <c r="C51" s="31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 t="e">
        <f t="shared" si="15"/>
        <v>#REF!</v>
      </c>
    </row>
    <row r="52" spans="1:14" x14ac:dyDescent="0.15">
      <c r="A52" s="28" t="s">
        <v>29</v>
      </c>
      <c r="B52" s="25">
        <v>10400</v>
      </c>
      <c r="C52" s="31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 t="e">
        <f t="shared" si="15"/>
        <v>#REF!</v>
      </c>
    </row>
    <row r="53" spans="1:14" x14ac:dyDescent="0.15">
      <c r="A53" s="28" t="s">
        <v>28</v>
      </c>
      <c r="B53" s="25">
        <v>3263</v>
      </c>
      <c r="C53" s="31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 t="e">
        <f t="shared" si="15"/>
        <v>#REF!</v>
      </c>
    </row>
    <row r="54" spans="1:14" x14ac:dyDescent="0.15">
      <c r="A54" s="28" t="s">
        <v>32</v>
      </c>
      <c r="B54" s="25">
        <v>10618.3</v>
      </c>
      <c r="C54" s="31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 t="e">
        <f t="shared" si="15"/>
        <v>#REF!</v>
      </c>
    </row>
    <row r="55" spans="1:14" x14ac:dyDescent="0.15">
      <c r="A55" s="28"/>
      <c r="B55" s="25"/>
      <c r="C55" s="31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x14ac:dyDescent="0.15">
      <c r="A56" s="28"/>
      <c r="B56" s="25"/>
      <c r="C56" s="31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x14ac:dyDescent="0.15">
      <c r="A57" s="28"/>
      <c r="B57" s="25"/>
      <c r="C57" s="31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x14ac:dyDescent="0.15">
      <c r="A58" s="17" t="s">
        <v>34</v>
      </c>
      <c r="B58" s="25">
        <f>SUM(B49:B57)</f>
        <v>26129.5</v>
      </c>
      <c r="D58" s="16"/>
      <c r="E58" s="16"/>
      <c r="F58" s="16"/>
      <c r="G58" s="16"/>
      <c r="H58" s="16"/>
      <c r="I58" s="16"/>
      <c r="J58" s="16"/>
      <c r="K58" s="16"/>
      <c r="L58" s="17"/>
      <c r="M58" s="17" t="s">
        <v>34</v>
      </c>
      <c r="N58" s="25" t="e">
        <f>SUM(N49:N57)</f>
        <v>#REF!</v>
      </c>
    </row>
    <row r="59" spans="1:14" x14ac:dyDescent="0.15">
      <c r="A59" s="18" t="s">
        <v>33</v>
      </c>
      <c r="B59" s="25">
        <v>26056.13</v>
      </c>
      <c r="D59" s="16"/>
      <c r="E59" s="16"/>
      <c r="F59" s="16"/>
      <c r="G59" s="16"/>
      <c r="H59" s="16"/>
      <c r="I59" s="16"/>
      <c r="J59" s="16"/>
      <c r="K59" s="16"/>
      <c r="L59" s="18"/>
      <c r="M59" s="18" t="s">
        <v>33</v>
      </c>
      <c r="N59" s="25" t="e">
        <f>SUM(#REF!,#REF!)</f>
        <v>#REF!</v>
      </c>
    </row>
    <row r="60" spans="1:14" x14ac:dyDescent="0.15">
      <c r="A60" s="18" t="s">
        <v>6</v>
      </c>
      <c r="B60" s="25">
        <v>3263</v>
      </c>
      <c r="D60" s="16"/>
      <c r="E60" s="16"/>
      <c r="F60" s="16"/>
      <c r="G60" s="16"/>
      <c r="H60" s="16"/>
      <c r="I60" s="16"/>
      <c r="J60" s="16"/>
      <c r="K60" s="16"/>
      <c r="L60" s="18"/>
      <c r="M60" s="18" t="s">
        <v>7</v>
      </c>
      <c r="N60" s="25" t="e">
        <f>N53-N38</f>
        <v>#REF!</v>
      </c>
    </row>
    <row r="61" spans="1:14" x14ac:dyDescent="0.15">
      <c r="A61" s="17" t="s">
        <v>31</v>
      </c>
      <c r="B61" s="25">
        <f>B59+B60-B58</f>
        <v>3189.630000000001</v>
      </c>
      <c r="D61" s="16"/>
      <c r="E61" s="16"/>
      <c r="F61" s="16"/>
      <c r="G61" s="16"/>
      <c r="H61" s="16"/>
      <c r="I61" s="16"/>
      <c r="J61" s="16"/>
      <c r="K61" s="16"/>
      <c r="L61" s="17"/>
      <c r="M61" s="17" t="s">
        <v>31</v>
      </c>
      <c r="N61" s="25" t="e">
        <f>N59+N60+N38-N58</f>
        <v>#REF!</v>
      </c>
    </row>
    <row r="62" spans="1:14" x14ac:dyDescent="0.15"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4" x14ac:dyDescent="0.15">
      <c r="N63" s="7"/>
    </row>
  </sheetData>
  <mergeCells count="16">
    <mergeCell ref="A47:A48"/>
    <mergeCell ref="H2:I2"/>
    <mergeCell ref="J2:K2"/>
    <mergeCell ref="L2:M2"/>
    <mergeCell ref="H17:I17"/>
    <mergeCell ref="J17:K17"/>
    <mergeCell ref="L17:M17"/>
    <mergeCell ref="D2:E2"/>
    <mergeCell ref="F2:G2"/>
    <mergeCell ref="B17:C17"/>
    <mergeCell ref="A32:A33"/>
    <mergeCell ref="B2:C2"/>
    <mergeCell ref="D17:E17"/>
    <mergeCell ref="F17:G17"/>
    <mergeCell ref="A2:A3"/>
    <mergeCell ref="A17:A18"/>
  </mergeCells>
  <phoneticPr fontId="0" type="noConversion"/>
  <dataValidations count="1">
    <dataValidation type="list" allowBlank="1" showInputMessage="1" showErrorMessage="1" sqref="A4:A15" xr:uid="{00000000-0002-0000-0000-000000000000}">
      <formula1>REASON1</formula1>
    </dataValidation>
  </dataValidations>
  <pageMargins left="0.25" right="0" top="0.5" bottom="0" header="0.5" footer="0.5"/>
  <pageSetup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A1:W71"/>
  <sheetViews>
    <sheetView tabSelected="1" topLeftCell="A31" zoomScale="125" workbookViewId="0">
      <selection activeCell="U4" sqref="U4"/>
    </sheetView>
  </sheetViews>
  <sheetFormatPr defaultColWidth="9.140625" defaultRowHeight="12" x14ac:dyDescent="0.2"/>
  <cols>
    <col min="1" max="9" width="5" style="1" customWidth="1"/>
    <col min="10" max="11" width="5" style="2" customWidth="1"/>
    <col min="12" max="19" width="5" style="1" customWidth="1"/>
    <col min="20" max="20" width="5" style="2" customWidth="1"/>
    <col min="21" max="21" width="11" style="2" bestFit="1" customWidth="1"/>
    <col min="22" max="16384" width="9.140625" style="1"/>
  </cols>
  <sheetData>
    <row r="1" spans="1:21" ht="18" x14ac:dyDescent="0.2">
      <c r="G1" s="37"/>
      <c r="H1" s="37"/>
      <c r="I1" s="37"/>
      <c r="J1" s="37" t="s">
        <v>0</v>
      </c>
      <c r="K1" s="37"/>
      <c r="L1" s="37"/>
      <c r="M1" s="37"/>
      <c r="N1" s="37"/>
      <c r="P1" s="120" t="s">
        <v>60</v>
      </c>
      <c r="Q1" s="120"/>
      <c r="R1" s="121" t="s">
        <v>61</v>
      </c>
      <c r="S1" s="121"/>
      <c r="T1" s="121"/>
    </row>
    <row r="2" spans="1:21" ht="12" customHeight="1" x14ac:dyDescent="0.2">
      <c r="G2" s="6"/>
      <c r="H2" s="6"/>
      <c r="I2" s="6"/>
      <c r="J2" s="6" t="s">
        <v>56</v>
      </c>
      <c r="L2" s="6"/>
      <c r="M2" s="6"/>
      <c r="N2" s="6"/>
      <c r="O2" s="6"/>
      <c r="P2" s="118" t="s">
        <v>57</v>
      </c>
      <c r="Q2" s="118"/>
      <c r="R2" s="119"/>
      <c r="S2" s="119"/>
      <c r="T2" s="119"/>
    </row>
    <row r="3" spans="1:21" ht="3" customHeight="1" x14ac:dyDescent="0.2"/>
    <row r="4" spans="1:21" ht="12" customHeight="1" x14ac:dyDescent="0.2">
      <c r="A4" s="106" t="s">
        <v>39</v>
      </c>
      <c r="B4" s="107"/>
      <c r="C4" s="107"/>
      <c r="D4" s="101"/>
      <c r="E4" s="51"/>
      <c r="F4" s="51"/>
      <c r="G4" s="5" t="s">
        <v>46</v>
      </c>
      <c r="H4" s="101"/>
      <c r="I4" s="51"/>
      <c r="J4" s="51"/>
      <c r="K4" s="3"/>
      <c r="L4" s="4"/>
      <c r="O4" s="102" t="s">
        <v>47</v>
      </c>
      <c r="P4" s="102"/>
      <c r="Q4" s="102"/>
      <c r="R4" s="101"/>
      <c r="S4" s="51"/>
      <c r="T4" s="51"/>
    </row>
    <row r="5" spans="1:21" ht="23.25" customHeight="1" x14ac:dyDescent="0.2">
      <c r="A5" s="103" t="s">
        <v>40</v>
      </c>
      <c r="B5" s="104"/>
      <c r="C5" s="105" t="s">
        <v>43</v>
      </c>
      <c r="D5" s="79"/>
      <c r="E5" s="79"/>
      <c r="F5" s="79"/>
      <c r="G5" s="79"/>
      <c r="H5" s="79"/>
      <c r="I5" s="79"/>
      <c r="J5" s="79"/>
      <c r="K5" s="73" t="s">
        <v>59</v>
      </c>
      <c r="L5" s="56"/>
      <c r="M5" s="53" t="s">
        <v>41</v>
      </c>
      <c r="N5" s="54"/>
      <c r="O5" s="54"/>
      <c r="P5" s="54"/>
      <c r="Q5" s="54"/>
      <c r="R5" s="55"/>
      <c r="S5" s="55"/>
      <c r="T5" s="56"/>
    </row>
    <row r="6" spans="1:21" ht="12.6" customHeight="1" x14ac:dyDescent="0.2">
      <c r="A6" s="89"/>
      <c r="B6" s="90"/>
      <c r="C6" s="67"/>
      <c r="D6" s="68"/>
      <c r="E6" s="68"/>
      <c r="F6" s="68"/>
      <c r="G6" s="68"/>
      <c r="H6" s="72"/>
      <c r="I6" s="46"/>
      <c r="J6" s="47"/>
      <c r="K6" s="74"/>
      <c r="L6" s="71"/>
      <c r="M6" s="59"/>
      <c r="N6" s="60"/>
      <c r="O6" s="60"/>
      <c r="P6" s="60"/>
      <c r="Q6" s="60"/>
      <c r="R6" s="61"/>
      <c r="S6" s="44"/>
      <c r="T6" s="45"/>
    </row>
    <row r="7" spans="1:21" ht="12.6" customHeight="1" x14ac:dyDescent="0.2">
      <c r="A7" s="89"/>
      <c r="B7" s="90"/>
      <c r="C7" s="67"/>
      <c r="D7" s="68"/>
      <c r="E7" s="68"/>
      <c r="F7" s="68"/>
      <c r="G7" s="68"/>
      <c r="H7" s="72"/>
      <c r="I7" s="46"/>
      <c r="J7" s="47"/>
      <c r="K7" s="70"/>
      <c r="L7" s="71"/>
      <c r="M7" s="59"/>
      <c r="N7" s="60"/>
      <c r="O7" s="60"/>
      <c r="P7" s="60"/>
      <c r="Q7" s="60"/>
      <c r="R7" s="61"/>
      <c r="S7" s="44"/>
      <c r="T7" s="45"/>
    </row>
    <row r="8" spans="1:21" ht="12.6" customHeight="1" x14ac:dyDescent="0.2">
      <c r="A8" s="89"/>
      <c r="B8" s="90"/>
      <c r="C8" s="67"/>
      <c r="D8" s="68"/>
      <c r="E8" s="68"/>
      <c r="F8" s="68"/>
      <c r="G8" s="68"/>
      <c r="H8" s="72"/>
      <c r="I8" s="46"/>
      <c r="J8" s="47"/>
      <c r="K8" s="70"/>
      <c r="L8" s="71"/>
      <c r="M8" s="59"/>
      <c r="N8" s="60"/>
      <c r="O8" s="60"/>
      <c r="P8" s="60"/>
      <c r="Q8" s="60"/>
      <c r="R8" s="61"/>
      <c r="S8" s="44"/>
      <c r="T8" s="45"/>
    </row>
    <row r="9" spans="1:21" ht="12.6" customHeight="1" x14ac:dyDescent="0.2">
      <c r="A9" s="89"/>
      <c r="B9" s="90"/>
      <c r="C9" s="67"/>
      <c r="D9" s="68"/>
      <c r="E9" s="68"/>
      <c r="F9" s="68"/>
      <c r="G9" s="68"/>
      <c r="H9" s="72"/>
      <c r="I9" s="46"/>
      <c r="J9" s="47"/>
      <c r="K9" s="70"/>
      <c r="L9" s="71"/>
      <c r="M9" s="59"/>
      <c r="N9" s="60"/>
      <c r="O9" s="60"/>
      <c r="P9" s="60"/>
      <c r="Q9" s="60"/>
      <c r="R9" s="61"/>
      <c r="S9" s="44"/>
      <c r="T9" s="45"/>
    </row>
    <row r="10" spans="1:21" ht="12.6" customHeight="1" x14ac:dyDescent="0.2">
      <c r="A10" s="89"/>
      <c r="B10" s="90"/>
      <c r="C10" s="67"/>
      <c r="D10" s="68"/>
      <c r="E10" s="68"/>
      <c r="F10" s="68"/>
      <c r="G10" s="68"/>
      <c r="H10" s="72"/>
      <c r="I10" s="46"/>
      <c r="J10" s="47"/>
      <c r="K10" s="70"/>
      <c r="L10" s="71"/>
      <c r="M10" s="59"/>
      <c r="N10" s="60"/>
      <c r="O10" s="60"/>
      <c r="P10" s="60"/>
      <c r="Q10" s="60"/>
      <c r="R10" s="61"/>
      <c r="S10" s="44"/>
      <c r="T10" s="45"/>
    </row>
    <row r="11" spans="1:21" ht="12.6" customHeight="1" x14ac:dyDescent="0.2">
      <c r="A11" s="89"/>
      <c r="B11" s="90"/>
      <c r="C11" s="67"/>
      <c r="D11" s="68"/>
      <c r="E11" s="68"/>
      <c r="F11" s="68"/>
      <c r="G11" s="68"/>
      <c r="H11" s="72"/>
      <c r="I11" s="46"/>
      <c r="J11" s="47"/>
      <c r="K11" s="70"/>
      <c r="L11" s="71"/>
      <c r="M11" s="59"/>
      <c r="N11" s="60"/>
      <c r="O11" s="60"/>
      <c r="P11" s="60"/>
      <c r="Q11" s="60"/>
      <c r="R11" s="61"/>
      <c r="S11" s="44"/>
      <c r="T11" s="45"/>
    </row>
    <row r="12" spans="1:21" ht="12.6" customHeight="1" x14ac:dyDescent="0.2">
      <c r="A12" s="89"/>
      <c r="B12" s="90"/>
      <c r="C12" s="67"/>
      <c r="D12" s="68"/>
      <c r="E12" s="68"/>
      <c r="F12" s="68"/>
      <c r="G12" s="68"/>
      <c r="H12" s="72"/>
      <c r="I12" s="46"/>
      <c r="J12" s="47"/>
      <c r="K12" s="70"/>
      <c r="L12" s="71"/>
      <c r="M12" s="59"/>
      <c r="N12" s="60"/>
      <c r="O12" s="60"/>
      <c r="P12" s="60"/>
      <c r="Q12" s="60"/>
      <c r="R12" s="61"/>
      <c r="S12" s="65"/>
      <c r="T12" s="66"/>
    </row>
    <row r="13" spans="1:21" ht="12.6" customHeight="1" x14ac:dyDescent="0.2">
      <c r="A13" s="89"/>
      <c r="B13" s="90"/>
      <c r="C13" s="67"/>
      <c r="D13" s="68"/>
      <c r="E13" s="68"/>
      <c r="F13" s="68"/>
      <c r="G13" s="68"/>
      <c r="H13" s="72"/>
      <c r="I13" s="46"/>
      <c r="J13" s="47"/>
      <c r="K13" s="70"/>
      <c r="L13" s="71"/>
      <c r="M13" s="59"/>
      <c r="N13" s="60"/>
      <c r="O13" s="60"/>
      <c r="P13" s="60"/>
      <c r="Q13" s="60"/>
      <c r="R13" s="61"/>
      <c r="S13" s="44"/>
      <c r="T13" s="45"/>
      <c r="U13" s="22"/>
    </row>
    <row r="14" spans="1:21" ht="12.6" customHeight="1" x14ac:dyDescent="0.2">
      <c r="A14" s="89"/>
      <c r="B14" s="90"/>
      <c r="C14" s="67"/>
      <c r="D14" s="68"/>
      <c r="E14" s="68"/>
      <c r="F14" s="68"/>
      <c r="G14" s="68"/>
      <c r="H14" s="72"/>
      <c r="I14" s="46"/>
      <c r="J14" s="47"/>
      <c r="K14" s="70"/>
      <c r="L14" s="71"/>
      <c r="M14" s="59"/>
      <c r="N14" s="60"/>
      <c r="O14" s="60"/>
      <c r="P14" s="60"/>
      <c r="Q14" s="60"/>
      <c r="R14" s="61"/>
      <c r="S14" s="44"/>
      <c r="T14" s="45"/>
    </row>
    <row r="15" spans="1:21" ht="12.6" customHeight="1" x14ac:dyDescent="0.2">
      <c r="A15" s="89"/>
      <c r="B15" s="90"/>
      <c r="C15" s="67"/>
      <c r="D15" s="68"/>
      <c r="E15" s="68"/>
      <c r="F15" s="68"/>
      <c r="G15" s="68"/>
      <c r="H15" s="72"/>
      <c r="I15" s="46"/>
      <c r="J15" s="47"/>
      <c r="K15" s="70"/>
      <c r="L15" s="71"/>
      <c r="M15" s="59"/>
      <c r="N15" s="60"/>
      <c r="O15" s="60"/>
      <c r="P15" s="60"/>
      <c r="Q15" s="60"/>
      <c r="R15" s="61"/>
      <c r="S15" s="44"/>
      <c r="T15" s="45"/>
    </row>
    <row r="16" spans="1:21" ht="12.6" customHeight="1" x14ac:dyDescent="0.2">
      <c r="A16" s="89"/>
      <c r="B16" s="90"/>
      <c r="C16" s="67"/>
      <c r="D16" s="68"/>
      <c r="E16" s="68"/>
      <c r="F16" s="68"/>
      <c r="G16" s="68"/>
      <c r="H16" s="72"/>
      <c r="I16" s="46"/>
      <c r="J16" s="47"/>
      <c r="K16" s="70"/>
      <c r="L16" s="71"/>
      <c r="M16" s="59"/>
      <c r="N16" s="60"/>
      <c r="O16" s="60"/>
      <c r="P16" s="60"/>
      <c r="Q16" s="60"/>
      <c r="R16" s="61"/>
      <c r="S16" s="44"/>
      <c r="T16" s="45"/>
    </row>
    <row r="17" spans="1:23" ht="12.6" customHeight="1" x14ac:dyDescent="0.2">
      <c r="A17" s="89"/>
      <c r="B17" s="90"/>
      <c r="C17" s="67"/>
      <c r="D17" s="68"/>
      <c r="E17" s="68"/>
      <c r="F17" s="68"/>
      <c r="G17" s="68"/>
      <c r="H17" s="72"/>
      <c r="I17" s="46"/>
      <c r="J17" s="47"/>
      <c r="K17" s="70"/>
      <c r="L17" s="71"/>
      <c r="M17" s="59"/>
      <c r="N17" s="60"/>
      <c r="O17" s="60"/>
      <c r="P17" s="60"/>
      <c r="Q17" s="60"/>
      <c r="R17" s="61"/>
      <c r="S17" s="44"/>
      <c r="T17" s="45"/>
    </row>
    <row r="18" spans="1:23" ht="12.6" customHeight="1" x14ac:dyDescent="0.2">
      <c r="A18" s="89"/>
      <c r="B18" s="90"/>
      <c r="C18" s="67"/>
      <c r="D18" s="68"/>
      <c r="E18" s="68"/>
      <c r="F18" s="68"/>
      <c r="G18" s="68"/>
      <c r="H18" s="72"/>
      <c r="I18" s="62"/>
      <c r="J18" s="69"/>
      <c r="K18" s="70"/>
      <c r="L18" s="71"/>
      <c r="M18" s="59"/>
      <c r="N18" s="60"/>
      <c r="O18" s="60"/>
      <c r="P18" s="60"/>
      <c r="Q18" s="60"/>
      <c r="R18" s="61"/>
      <c r="S18" s="44"/>
      <c r="T18" s="45"/>
    </row>
    <row r="19" spans="1:23" ht="12.6" customHeight="1" x14ac:dyDescent="0.2">
      <c r="A19" s="89"/>
      <c r="B19" s="90"/>
      <c r="C19" s="67"/>
      <c r="D19" s="68"/>
      <c r="E19" s="68"/>
      <c r="F19" s="68"/>
      <c r="G19" s="68"/>
      <c r="H19" s="72"/>
      <c r="I19" s="62"/>
      <c r="J19" s="69"/>
      <c r="K19" s="70"/>
      <c r="L19" s="71"/>
      <c r="M19" s="59"/>
      <c r="N19" s="60"/>
      <c r="O19" s="60"/>
      <c r="P19" s="60"/>
      <c r="Q19" s="60"/>
      <c r="R19" s="61"/>
      <c r="S19" s="44"/>
      <c r="T19" s="45"/>
    </row>
    <row r="20" spans="1:23" ht="12.6" customHeight="1" x14ac:dyDescent="0.2">
      <c r="A20" s="89"/>
      <c r="B20" s="90"/>
      <c r="C20" s="67"/>
      <c r="D20" s="68"/>
      <c r="E20" s="68"/>
      <c r="F20" s="68"/>
      <c r="G20" s="68"/>
      <c r="H20" s="72"/>
      <c r="I20" s="62"/>
      <c r="J20" s="69"/>
      <c r="K20" s="70"/>
      <c r="L20" s="71"/>
      <c r="M20" s="59"/>
      <c r="N20" s="60"/>
      <c r="O20" s="60"/>
      <c r="P20" s="60"/>
      <c r="Q20" s="60"/>
      <c r="R20" s="61"/>
      <c r="S20" s="57"/>
      <c r="T20" s="58"/>
    </row>
    <row r="21" spans="1:23" ht="12.6" customHeight="1" x14ac:dyDescent="0.2">
      <c r="A21" s="108"/>
      <c r="B21" s="109"/>
      <c r="C21" s="67"/>
      <c r="D21" s="68"/>
      <c r="E21" s="68"/>
      <c r="F21" s="68"/>
      <c r="G21" s="68"/>
      <c r="H21" s="72"/>
      <c r="I21" s="62"/>
      <c r="J21" s="69"/>
      <c r="K21" s="70"/>
      <c r="L21" s="71"/>
      <c r="M21" s="59"/>
      <c r="N21" s="60"/>
      <c r="O21" s="60"/>
      <c r="P21" s="60"/>
      <c r="Q21" s="60"/>
      <c r="R21" s="61"/>
      <c r="S21" s="64"/>
      <c r="T21" s="63"/>
    </row>
    <row r="22" spans="1:23" ht="12.6" customHeight="1" x14ac:dyDescent="0.2">
      <c r="A22" s="108"/>
      <c r="B22" s="109"/>
      <c r="C22" s="67"/>
      <c r="D22" s="68"/>
      <c r="E22" s="68"/>
      <c r="F22" s="68"/>
      <c r="G22" s="68"/>
      <c r="H22" s="72"/>
      <c r="I22" s="62"/>
      <c r="J22" s="69"/>
      <c r="K22" s="70"/>
      <c r="L22" s="71"/>
      <c r="M22" s="59"/>
      <c r="N22" s="60"/>
      <c r="O22" s="60"/>
      <c r="P22" s="60"/>
      <c r="Q22" s="60"/>
      <c r="R22" s="61"/>
      <c r="S22" s="64"/>
      <c r="T22" s="63"/>
      <c r="V22" s="21"/>
      <c r="W22"/>
    </row>
    <row r="23" spans="1:23" ht="12.6" customHeight="1" x14ac:dyDescent="0.2">
      <c r="A23" s="108"/>
      <c r="B23" s="109"/>
      <c r="C23" s="67"/>
      <c r="D23" s="68"/>
      <c r="E23" s="68"/>
      <c r="F23" s="68"/>
      <c r="G23" s="68"/>
      <c r="H23" s="72"/>
      <c r="I23" s="62"/>
      <c r="J23" s="69"/>
      <c r="K23" s="70"/>
      <c r="L23" s="71"/>
      <c r="M23" s="59"/>
      <c r="N23" s="60"/>
      <c r="O23" s="60"/>
      <c r="P23" s="60"/>
      <c r="Q23" s="60"/>
      <c r="R23" s="61"/>
      <c r="S23" s="64"/>
      <c r="T23" s="63"/>
      <c r="V23" s="21"/>
      <c r="W23"/>
    </row>
    <row r="24" spans="1:23" ht="12.6" customHeight="1" x14ac:dyDescent="0.2">
      <c r="A24" s="108"/>
      <c r="B24" s="109"/>
      <c r="C24" s="67"/>
      <c r="D24" s="68"/>
      <c r="E24" s="68"/>
      <c r="F24" s="68"/>
      <c r="G24" s="68"/>
      <c r="H24" s="72"/>
      <c r="I24" s="62"/>
      <c r="J24" s="69"/>
      <c r="K24" s="70"/>
      <c r="L24" s="71"/>
      <c r="M24" s="59"/>
      <c r="N24" s="60"/>
      <c r="O24" s="60"/>
      <c r="P24" s="60"/>
      <c r="Q24" s="60"/>
      <c r="R24" s="61"/>
      <c r="S24" s="64"/>
      <c r="T24" s="63"/>
      <c r="V24" s="19"/>
      <c r="W24"/>
    </row>
    <row r="25" spans="1:23" ht="12.6" customHeight="1" x14ac:dyDescent="0.2">
      <c r="A25" s="108"/>
      <c r="B25" s="109"/>
      <c r="C25" s="67"/>
      <c r="D25" s="68"/>
      <c r="E25" s="68"/>
      <c r="F25" s="68"/>
      <c r="G25" s="68"/>
      <c r="H25" s="72"/>
      <c r="I25" s="62"/>
      <c r="J25" s="69"/>
      <c r="K25" s="70"/>
      <c r="L25" s="71"/>
      <c r="M25" s="59"/>
      <c r="N25" s="60"/>
      <c r="O25" s="60"/>
      <c r="P25" s="60"/>
      <c r="Q25" s="60"/>
      <c r="R25" s="61"/>
      <c r="S25" s="64"/>
      <c r="T25" s="63"/>
      <c r="V25" s="19"/>
      <c r="W25"/>
    </row>
    <row r="26" spans="1:23" ht="12.6" customHeight="1" x14ac:dyDescent="0.2">
      <c r="A26" s="108"/>
      <c r="B26" s="109"/>
      <c r="C26" s="67"/>
      <c r="D26" s="68"/>
      <c r="E26" s="68"/>
      <c r="F26" s="68"/>
      <c r="G26" s="68"/>
      <c r="H26" s="72"/>
      <c r="I26" s="62"/>
      <c r="J26" s="69"/>
      <c r="K26" s="70"/>
      <c r="L26" s="71"/>
      <c r="M26" s="59"/>
      <c r="N26" s="60"/>
      <c r="O26" s="60"/>
      <c r="P26" s="60"/>
      <c r="Q26" s="60"/>
      <c r="R26" s="61"/>
      <c r="S26" s="64"/>
      <c r="T26" s="63"/>
      <c r="V26" s="19"/>
      <c r="W26"/>
    </row>
    <row r="27" spans="1:23" ht="12.6" customHeight="1" x14ac:dyDescent="0.2">
      <c r="A27" s="108"/>
      <c r="B27" s="109"/>
      <c r="C27" s="67"/>
      <c r="D27" s="68"/>
      <c r="E27" s="68"/>
      <c r="F27" s="68"/>
      <c r="G27" s="68"/>
      <c r="H27" s="72"/>
      <c r="I27" s="62"/>
      <c r="J27" s="69"/>
      <c r="K27" s="70"/>
      <c r="L27" s="71"/>
      <c r="M27" s="59"/>
      <c r="N27" s="60"/>
      <c r="O27" s="60"/>
      <c r="P27" s="60"/>
      <c r="Q27" s="60"/>
      <c r="R27" s="61"/>
      <c r="S27" s="64"/>
      <c r="T27" s="63"/>
      <c r="V27" s="19"/>
      <c r="W27"/>
    </row>
    <row r="28" spans="1:23" ht="12.6" customHeight="1" x14ac:dyDescent="0.2">
      <c r="A28" s="108"/>
      <c r="B28" s="109"/>
      <c r="C28" s="67"/>
      <c r="D28" s="68"/>
      <c r="E28" s="68"/>
      <c r="F28" s="68"/>
      <c r="G28" s="68"/>
      <c r="H28" s="72"/>
      <c r="I28" s="62"/>
      <c r="J28" s="69"/>
      <c r="K28" s="70"/>
      <c r="L28" s="71"/>
      <c r="M28" s="59"/>
      <c r="N28" s="60"/>
      <c r="O28" s="60"/>
      <c r="P28" s="60"/>
      <c r="Q28" s="60"/>
      <c r="R28" s="61"/>
      <c r="S28" s="64"/>
      <c r="T28" s="63"/>
      <c r="V28" s="19"/>
      <c r="W28"/>
    </row>
    <row r="29" spans="1:23" ht="12.6" customHeight="1" x14ac:dyDescent="0.2">
      <c r="A29" s="108"/>
      <c r="B29" s="109"/>
      <c r="C29" s="67"/>
      <c r="D29" s="68"/>
      <c r="E29" s="68"/>
      <c r="F29" s="68"/>
      <c r="G29" s="68"/>
      <c r="H29" s="72"/>
      <c r="I29" s="62"/>
      <c r="J29" s="69"/>
      <c r="K29" s="70"/>
      <c r="L29" s="71"/>
      <c r="M29" s="59"/>
      <c r="N29" s="60"/>
      <c r="O29" s="60"/>
      <c r="P29" s="60"/>
      <c r="Q29" s="60"/>
      <c r="R29" s="61"/>
      <c r="S29" s="64"/>
      <c r="T29" s="63"/>
      <c r="V29" s="19"/>
      <c r="W29"/>
    </row>
    <row r="30" spans="1:23" ht="12.6" customHeight="1" x14ac:dyDescent="0.2">
      <c r="A30" s="108"/>
      <c r="B30" s="109"/>
      <c r="C30" s="67"/>
      <c r="D30" s="68"/>
      <c r="E30" s="68"/>
      <c r="F30" s="68"/>
      <c r="G30" s="68"/>
      <c r="H30" s="72"/>
      <c r="I30" s="62"/>
      <c r="J30" s="69"/>
      <c r="K30" s="70"/>
      <c r="L30" s="71"/>
      <c r="M30" s="59"/>
      <c r="N30" s="60"/>
      <c r="O30" s="60"/>
      <c r="P30" s="60"/>
      <c r="Q30" s="60"/>
      <c r="R30" s="61"/>
      <c r="S30" s="64"/>
      <c r="T30" s="63"/>
      <c r="V30" s="19"/>
      <c r="W30"/>
    </row>
    <row r="31" spans="1:23" ht="12.6" customHeight="1" x14ac:dyDescent="0.2">
      <c r="A31" s="108"/>
      <c r="B31" s="109"/>
      <c r="C31" s="67"/>
      <c r="D31" s="68"/>
      <c r="E31" s="68"/>
      <c r="F31" s="68"/>
      <c r="G31" s="68"/>
      <c r="H31" s="72"/>
      <c r="I31" s="62"/>
      <c r="J31" s="69"/>
      <c r="K31" s="70"/>
      <c r="L31" s="71"/>
      <c r="M31" s="59"/>
      <c r="N31" s="60"/>
      <c r="O31" s="60"/>
      <c r="P31" s="60"/>
      <c r="Q31" s="60"/>
      <c r="R31" s="61"/>
      <c r="S31" s="64"/>
      <c r="T31" s="63"/>
      <c r="V31" s="19"/>
      <c r="W31"/>
    </row>
    <row r="32" spans="1:23" ht="12.6" customHeight="1" x14ac:dyDescent="0.2">
      <c r="A32" s="108"/>
      <c r="B32" s="109"/>
      <c r="C32" s="67"/>
      <c r="D32" s="68"/>
      <c r="E32" s="68"/>
      <c r="F32" s="68"/>
      <c r="G32" s="68"/>
      <c r="H32" s="72"/>
      <c r="I32" s="62"/>
      <c r="J32" s="69"/>
      <c r="K32" s="70"/>
      <c r="L32" s="71"/>
      <c r="M32" s="59"/>
      <c r="N32" s="60"/>
      <c r="O32" s="60"/>
      <c r="P32" s="60"/>
      <c r="Q32" s="60"/>
      <c r="R32" s="61"/>
      <c r="S32" s="64"/>
      <c r="T32" s="63"/>
    </row>
    <row r="33" spans="1:20" ht="12.6" customHeight="1" x14ac:dyDescent="0.2">
      <c r="A33" s="108"/>
      <c r="B33" s="109"/>
      <c r="C33" s="67"/>
      <c r="D33" s="68"/>
      <c r="E33" s="68"/>
      <c r="F33" s="68"/>
      <c r="G33" s="68"/>
      <c r="H33" s="72"/>
      <c r="I33" s="62"/>
      <c r="J33" s="69"/>
      <c r="K33" s="74"/>
      <c r="L33" s="75"/>
      <c r="M33" s="59"/>
      <c r="N33" s="60"/>
      <c r="O33" s="60"/>
      <c r="P33" s="60"/>
      <c r="Q33" s="60"/>
      <c r="R33" s="61"/>
      <c r="S33" s="64"/>
      <c r="T33" s="63"/>
    </row>
    <row r="34" spans="1:20" ht="12.6" customHeight="1" x14ac:dyDescent="0.2">
      <c r="A34" s="108"/>
      <c r="B34" s="109"/>
      <c r="C34" s="67"/>
      <c r="D34" s="68"/>
      <c r="E34" s="68"/>
      <c r="F34" s="68"/>
      <c r="G34" s="68"/>
      <c r="H34" s="72"/>
      <c r="I34" s="62"/>
      <c r="J34" s="69"/>
      <c r="K34" s="74"/>
      <c r="L34" s="75"/>
      <c r="M34" s="59"/>
      <c r="N34" s="60"/>
      <c r="O34" s="60"/>
      <c r="P34" s="60"/>
      <c r="Q34" s="60"/>
      <c r="R34" s="61"/>
      <c r="S34" s="64"/>
      <c r="T34" s="63"/>
    </row>
    <row r="35" spans="1:20" ht="12.6" customHeight="1" x14ac:dyDescent="0.2">
      <c r="A35" s="108"/>
      <c r="B35" s="109"/>
      <c r="C35" s="67"/>
      <c r="D35" s="68"/>
      <c r="E35" s="68"/>
      <c r="F35" s="68"/>
      <c r="G35" s="68"/>
      <c r="H35" s="72"/>
      <c r="I35" s="62"/>
      <c r="J35" s="69"/>
      <c r="K35" s="74"/>
      <c r="L35" s="75"/>
      <c r="M35" s="59"/>
      <c r="N35" s="60"/>
      <c r="O35" s="60"/>
      <c r="P35" s="60"/>
      <c r="Q35" s="60"/>
      <c r="R35" s="61"/>
      <c r="S35" s="64"/>
      <c r="T35" s="63"/>
    </row>
    <row r="36" spans="1:20" ht="12.6" customHeight="1" x14ac:dyDescent="0.2">
      <c r="A36" s="108"/>
      <c r="B36" s="109"/>
      <c r="C36" s="67"/>
      <c r="D36" s="68"/>
      <c r="E36" s="68"/>
      <c r="F36" s="68"/>
      <c r="G36" s="68"/>
      <c r="H36" s="72"/>
      <c r="I36" s="62"/>
      <c r="J36" s="69"/>
      <c r="K36" s="74"/>
      <c r="L36" s="75"/>
      <c r="M36" s="59"/>
      <c r="N36" s="60"/>
      <c r="O36" s="60"/>
      <c r="P36" s="60"/>
      <c r="Q36" s="60"/>
      <c r="R36" s="61"/>
      <c r="S36" s="64"/>
      <c r="T36" s="63"/>
    </row>
    <row r="37" spans="1:20" ht="12.6" customHeight="1" x14ac:dyDescent="0.2">
      <c r="A37" s="108"/>
      <c r="B37" s="109"/>
      <c r="C37" s="67"/>
      <c r="D37" s="68"/>
      <c r="E37" s="68"/>
      <c r="F37" s="68"/>
      <c r="G37" s="68"/>
      <c r="H37" s="72"/>
      <c r="I37" s="62"/>
      <c r="J37" s="69"/>
      <c r="K37" s="74"/>
      <c r="L37" s="75"/>
      <c r="M37" s="59"/>
      <c r="N37" s="60"/>
      <c r="O37" s="60"/>
      <c r="P37" s="60"/>
      <c r="Q37" s="60"/>
      <c r="R37" s="61"/>
      <c r="S37" s="64"/>
      <c r="T37" s="63"/>
    </row>
    <row r="38" spans="1:20" ht="12.6" customHeight="1" x14ac:dyDescent="0.2">
      <c r="A38" s="108"/>
      <c r="B38" s="109"/>
      <c r="C38" s="67"/>
      <c r="D38" s="68"/>
      <c r="E38" s="68"/>
      <c r="F38" s="68"/>
      <c r="G38" s="68"/>
      <c r="H38" s="72"/>
      <c r="I38" s="62"/>
      <c r="J38" s="69"/>
      <c r="K38" s="74"/>
      <c r="L38" s="75"/>
      <c r="M38" s="59"/>
      <c r="N38" s="60"/>
      <c r="O38" s="60"/>
      <c r="P38" s="60"/>
      <c r="Q38" s="60"/>
      <c r="R38" s="61"/>
      <c r="S38" s="64"/>
      <c r="T38" s="63"/>
    </row>
    <row r="39" spans="1:20" ht="12.6" customHeight="1" x14ac:dyDescent="0.2">
      <c r="A39" s="108"/>
      <c r="B39" s="109"/>
      <c r="C39" s="67"/>
      <c r="D39" s="68"/>
      <c r="E39" s="68"/>
      <c r="F39" s="68"/>
      <c r="G39" s="68"/>
      <c r="H39" s="72"/>
      <c r="I39" s="62"/>
      <c r="J39" s="69"/>
      <c r="K39" s="74"/>
      <c r="L39" s="75"/>
      <c r="M39" s="59"/>
      <c r="N39" s="60"/>
      <c r="O39" s="60"/>
      <c r="P39" s="60"/>
      <c r="Q39" s="60"/>
      <c r="R39" s="61"/>
      <c r="S39" s="64"/>
      <c r="T39" s="63"/>
    </row>
    <row r="40" spans="1:20" ht="12.6" customHeight="1" x14ac:dyDescent="0.2">
      <c r="A40" s="108"/>
      <c r="B40" s="109"/>
      <c r="C40" s="67"/>
      <c r="D40" s="68"/>
      <c r="E40" s="68"/>
      <c r="F40" s="68"/>
      <c r="G40" s="68"/>
      <c r="H40" s="72"/>
      <c r="I40" s="62"/>
      <c r="J40" s="69"/>
      <c r="K40" s="87"/>
      <c r="L40" s="58"/>
      <c r="M40" s="59"/>
      <c r="N40" s="60"/>
      <c r="O40" s="60"/>
      <c r="P40" s="60"/>
      <c r="Q40" s="60"/>
      <c r="R40" s="61"/>
      <c r="S40" s="64"/>
      <c r="T40" s="63"/>
    </row>
    <row r="41" spans="1:20" ht="12.6" customHeight="1" x14ac:dyDescent="0.2">
      <c r="A41" s="89"/>
      <c r="B41" s="90"/>
      <c r="C41" s="67"/>
      <c r="D41" s="68"/>
      <c r="E41" s="68"/>
      <c r="F41" s="68"/>
      <c r="G41" s="68"/>
      <c r="H41" s="72"/>
      <c r="I41" s="46"/>
      <c r="J41" s="47"/>
      <c r="K41" s="87"/>
      <c r="L41" s="58"/>
      <c r="M41" s="59"/>
      <c r="N41" s="60"/>
      <c r="O41" s="60"/>
      <c r="P41" s="60"/>
      <c r="Q41" s="60"/>
      <c r="R41" s="61"/>
      <c r="S41" s="64"/>
      <c r="T41" s="63"/>
    </row>
    <row r="42" spans="1:20" ht="12.6" customHeight="1" x14ac:dyDescent="0.2">
      <c r="A42" s="89"/>
      <c r="B42" s="90"/>
      <c r="C42" s="67"/>
      <c r="D42" s="68"/>
      <c r="E42" s="68"/>
      <c r="F42" s="68"/>
      <c r="G42" s="68"/>
      <c r="H42" s="72"/>
      <c r="I42" s="46"/>
      <c r="J42" s="47"/>
      <c r="K42" s="87"/>
      <c r="L42" s="58"/>
      <c r="M42" s="59"/>
      <c r="N42" s="60"/>
      <c r="O42" s="60"/>
      <c r="P42" s="60"/>
      <c r="Q42" s="60"/>
      <c r="R42" s="61"/>
      <c r="S42" s="64"/>
      <c r="T42" s="63"/>
    </row>
    <row r="43" spans="1:20" ht="12.6" customHeight="1" x14ac:dyDescent="0.2">
      <c r="A43" s="89"/>
      <c r="B43" s="90"/>
      <c r="C43" s="67"/>
      <c r="D43" s="68"/>
      <c r="E43" s="68"/>
      <c r="F43" s="68"/>
      <c r="G43" s="68"/>
      <c r="H43" s="72"/>
      <c r="I43" s="46"/>
      <c r="J43" s="47"/>
      <c r="K43" s="87"/>
      <c r="L43" s="58"/>
      <c r="M43" s="59"/>
      <c r="N43" s="60"/>
      <c r="O43" s="60"/>
      <c r="P43" s="60"/>
      <c r="Q43" s="60"/>
      <c r="R43" s="61"/>
      <c r="S43" s="64"/>
      <c r="T43" s="63"/>
    </row>
    <row r="44" spans="1:20" ht="12.6" customHeight="1" x14ac:dyDescent="0.2">
      <c r="A44" s="89"/>
      <c r="B44" s="90"/>
      <c r="C44" s="67"/>
      <c r="D44" s="68"/>
      <c r="E44" s="68"/>
      <c r="F44" s="68"/>
      <c r="G44" s="68"/>
      <c r="H44" s="72"/>
      <c r="I44" s="46"/>
      <c r="J44" s="47"/>
      <c r="K44" s="87"/>
      <c r="L44" s="58"/>
      <c r="M44" s="59"/>
      <c r="N44" s="60"/>
      <c r="O44" s="60"/>
      <c r="P44" s="60"/>
      <c r="Q44" s="60"/>
      <c r="R44" s="61"/>
      <c r="S44" s="62"/>
      <c r="T44" s="63"/>
    </row>
    <row r="45" spans="1:20" ht="12.6" customHeight="1" x14ac:dyDescent="0.2">
      <c r="A45" s="97" t="s">
        <v>42</v>
      </c>
      <c r="B45" s="98"/>
      <c r="C45" s="98"/>
      <c r="D45" s="98"/>
      <c r="E45" s="98"/>
      <c r="F45" s="98"/>
      <c r="G45" s="98"/>
      <c r="H45" s="58"/>
      <c r="I45" s="48">
        <f>SUM(I6:J44)</f>
        <v>0</v>
      </c>
      <c r="J45" s="49"/>
      <c r="K45" s="87"/>
      <c r="L45" s="58"/>
      <c r="M45" s="59"/>
      <c r="N45" s="60"/>
      <c r="O45" s="60"/>
      <c r="P45" s="60"/>
      <c r="Q45" s="60"/>
      <c r="R45" s="61"/>
      <c r="S45" s="62"/>
      <c r="T45" s="63"/>
    </row>
    <row r="46" spans="1:20" ht="12.6" customHeight="1" x14ac:dyDescent="0.2">
      <c r="A46" s="91" t="s">
        <v>48</v>
      </c>
      <c r="B46" s="92"/>
      <c r="C46" s="84" t="s">
        <v>50</v>
      </c>
      <c r="D46" s="99"/>
      <c r="E46" s="92"/>
      <c r="F46" s="92"/>
      <c r="G46" s="92"/>
      <c r="H46" s="92"/>
      <c r="I46" s="92"/>
      <c r="J46" s="100"/>
      <c r="K46" s="74"/>
      <c r="L46" s="75"/>
      <c r="M46" s="59"/>
      <c r="N46" s="60"/>
      <c r="O46" s="60"/>
      <c r="P46" s="60"/>
      <c r="Q46" s="60"/>
      <c r="R46" s="61"/>
      <c r="S46" s="62"/>
      <c r="T46" s="63"/>
    </row>
    <row r="47" spans="1:20" ht="12.6" customHeight="1" x14ac:dyDescent="0.2">
      <c r="A47" s="93"/>
      <c r="B47" s="94"/>
      <c r="C47" s="85"/>
      <c r="D47" s="96"/>
      <c r="E47" s="96"/>
      <c r="F47" s="96"/>
      <c r="G47" s="96"/>
      <c r="H47" s="96"/>
      <c r="I47" s="96"/>
      <c r="J47" s="47"/>
      <c r="K47" s="87"/>
      <c r="L47" s="58"/>
      <c r="M47" s="59"/>
      <c r="N47" s="60"/>
      <c r="O47" s="60"/>
      <c r="P47" s="60"/>
      <c r="Q47" s="60"/>
      <c r="R47" s="61"/>
      <c r="S47" s="62"/>
      <c r="T47" s="63"/>
    </row>
    <row r="48" spans="1:20" ht="12.6" customHeight="1" x14ac:dyDescent="0.2">
      <c r="A48" s="93"/>
      <c r="B48" s="94"/>
      <c r="C48" s="85"/>
      <c r="D48" s="99"/>
      <c r="E48" s="92"/>
      <c r="F48" s="92"/>
      <c r="G48" s="92"/>
      <c r="H48" s="92"/>
      <c r="I48" s="92"/>
      <c r="J48" s="100"/>
      <c r="K48" s="87"/>
      <c r="L48" s="58"/>
      <c r="M48" s="59"/>
      <c r="N48" s="60"/>
      <c r="O48" s="60"/>
      <c r="P48" s="60"/>
      <c r="Q48" s="60"/>
      <c r="R48" s="61"/>
      <c r="S48" s="62"/>
      <c r="T48" s="63"/>
    </row>
    <row r="49" spans="1:20" ht="12.6" customHeight="1" x14ac:dyDescent="0.2">
      <c r="A49" s="93"/>
      <c r="B49" s="94"/>
      <c r="C49" s="85"/>
      <c r="D49" s="96"/>
      <c r="E49" s="96"/>
      <c r="F49" s="96"/>
      <c r="G49" s="96"/>
      <c r="H49" s="96"/>
      <c r="I49" s="96"/>
      <c r="J49" s="47"/>
      <c r="K49" s="87"/>
      <c r="L49" s="58"/>
      <c r="M49" s="59"/>
      <c r="N49" s="60"/>
      <c r="O49" s="60"/>
      <c r="P49" s="60"/>
      <c r="Q49" s="60"/>
      <c r="R49" s="61"/>
      <c r="S49" s="113"/>
      <c r="T49" s="114"/>
    </row>
    <row r="50" spans="1:20" ht="12.6" customHeight="1" x14ac:dyDescent="0.2">
      <c r="A50" s="93"/>
      <c r="B50" s="94"/>
      <c r="C50" s="85"/>
      <c r="D50" s="99"/>
      <c r="E50" s="92"/>
      <c r="F50" s="92"/>
      <c r="G50" s="92"/>
      <c r="H50" s="92"/>
      <c r="I50" s="92"/>
      <c r="J50" s="100"/>
      <c r="K50" s="115"/>
      <c r="L50" s="116"/>
      <c r="M50" s="59"/>
      <c r="N50" s="60"/>
      <c r="O50" s="60"/>
      <c r="P50" s="60"/>
      <c r="Q50" s="60"/>
      <c r="R50" s="61"/>
      <c r="S50" s="62"/>
      <c r="T50" s="63"/>
    </row>
    <row r="51" spans="1:20" ht="12.6" customHeight="1" x14ac:dyDescent="0.2">
      <c r="A51" s="93"/>
      <c r="B51" s="94"/>
      <c r="C51" s="85"/>
      <c r="D51" s="96"/>
      <c r="E51" s="96"/>
      <c r="F51" s="96"/>
      <c r="G51" s="96"/>
      <c r="H51" s="96"/>
      <c r="I51" s="96"/>
      <c r="J51" s="47"/>
      <c r="K51" s="115"/>
      <c r="L51" s="116"/>
      <c r="M51" s="59"/>
      <c r="N51" s="60"/>
      <c r="O51" s="60"/>
      <c r="P51" s="60"/>
      <c r="Q51" s="60"/>
      <c r="R51" s="61"/>
      <c r="S51" s="46"/>
      <c r="T51" s="47"/>
    </row>
    <row r="52" spans="1:20" ht="12.6" customHeight="1" x14ac:dyDescent="0.2">
      <c r="A52" s="95"/>
      <c r="B52" s="96"/>
      <c r="C52" s="86"/>
      <c r="D52" s="50" t="s">
        <v>49</v>
      </c>
      <c r="E52" s="51"/>
      <c r="F52" s="51"/>
      <c r="G52" s="51"/>
      <c r="H52" s="51"/>
      <c r="I52" s="51"/>
      <c r="J52" s="52"/>
      <c r="K52" s="97" t="s">
        <v>58</v>
      </c>
      <c r="L52" s="98"/>
      <c r="M52" s="98"/>
      <c r="N52" s="98"/>
      <c r="O52" s="98"/>
      <c r="P52" s="98"/>
      <c r="Q52" s="98"/>
      <c r="R52" s="58"/>
      <c r="S52" s="48">
        <f>SUM(S6:T51)</f>
        <v>0</v>
      </c>
      <c r="T52" s="49"/>
    </row>
    <row r="53" spans="1:20" ht="28.5" customHeight="1" x14ac:dyDescent="0.2">
      <c r="A53" s="88" t="s">
        <v>55</v>
      </c>
      <c r="B53" s="88"/>
      <c r="C53" s="88"/>
      <c r="D53" s="88"/>
      <c r="E53" s="88"/>
      <c r="F53" s="88"/>
      <c r="G53" s="88"/>
      <c r="H53" s="88"/>
      <c r="I53" s="88" t="s">
        <v>51</v>
      </c>
      <c r="J53" s="88"/>
      <c r="K53" s="88"/>
      <c r="L53" s="88" t="s">
        <v>54</v>
      </c>
      <c r="M53" s="88"/>
      <c r="N53" s="88"/>
      <c r="O53" s="88" t="s">
        <v>52</v>
      </c>
      <c r="P53" s="88"/>
      <c r="Q53" s="88"/>
      <c r="R53" s="88" t="s">
        <v>53</v>
      </c>
      <c r="S53" s="88"/>
      <c r="T53" s="88"/>
    </row>
    <row r="54" spans="1:20" ht="12.75" x14ac:dyDescent="0.2">
      <c r="A54" s="77" t="s">
        <v>1</v>
      </c>
      <c r="B54" s="66"/>
      <c r="C54" s="66"/>
      <c r="D54" s="66"/>
      <c r="E54" s="66"/>
      <c r="F54" s="66"/>
      <c r="G54" s="66"/>
      <c r="H54" s="66"/>
      <c r="I54" s="83"/>
      <c r="J54" s="83"/>
      <c r="K54" s="83"/>
      <c r="L54" s="83"/>
      <c r="M54" s="83"/>
      <c r="N54" s="83"/>
      <c r="O54" s="83"/>
      <c r="P54" s="83"/>
      <c r="Q54" s="83"/>
      <c r="R54" s="112">
        <f>I54+L54-O54</f>
        <v>0</v>
      </c>
      <c r="S54" s="112"/>
      <c r="T54" s="112"/>
    </row>
    <row r="55" spans="1:20" ht="12.75" x14ac:dyDescent="0.2">
      <c r="A55" s="78" t="s">
        <v>3</v>
      </c>
      <c r="B55" s="79"/>
      <c r="C55" s="79"/>
      <c r="D55" s="79"/>
      <c r="E55" s="79"/>
      <c r="F55" s="79"/>
      <c r="G55" s="79"/>
      <c r="H55" s="79"/>
      <c r="I55" s="83"/>
      <c r="J55" s="83"/>
      <c r="K55" s="83"/>
      <c r="L55" s="83"/>
      <c r="M55" s="83"/>
      <c r="N55" s="83"/>
      <c r="O55" s="83"/>
      <c r="P55" s="83"/>
      <c r="Q55" s="83"/>
      <c r="R55" s="112">
        <f t="shared" ref="R55:R62" si="0">I55+L55-O55</f>
        <v>0</v>
      </c>
      <c r="S55" s="112"/>
      <c r="T55" s="112"/>
    </row>
    <row r="56" spans="1:20" ht="12.75" x14ac:dyDescent="0.2">
      <c r="A56" s="78" t="s">
        <v>2</v>
      </c>
      <c r="B56" s="79"/>
      <c r="C56" s="79"/>
      <c r="D56" s="79"/>
      <c r="E56" s="79"/>
      <c r="F56" s="79"/>
      <c r="G56" s="79"/>
      <c r="H56" s="79"/>
      <c r="I56" s="83"/>
      <c r="J56" s="83"/>
      <c r="K56" s="83"/>
      <c r="L56" s="83"/>
      <c r="M56" s="83"/>
      <c r="N56" s="83"/>
      <c r="O56" s="83"/>
      <c r="P56" s="83"/>
      <c r="Q56" s="83"/>
      <c r="R56" s="112">
        <f t="shared" ref="R56" si="1">I56+L56-O56</f>
        <v>0</v>
      </c>
      <c r="S56" s="112"/>
      <c r="T56" s="112"/>
    </row>
    <row r="57" spans="1:20" ht="12.75" x14ac:dyDescent="0.2">
      <c r="A57" s="78" t="s">
        <v>4</v>
      </c>
      <c r="B57" s="79"/>
      <c r="C57" s="79"/>
      <c r="D57" s="79"/>
      <c r="E57" s="79"/>
      <c r="F57" s="79"/>
      <c r="G57" s="79"/>
      <c r="H57" s="79"/>
      <c r="I57" s="83"/>
      <c r="J57" s="83"/>
      <c r="K57" s="83"/>
      <c r="L57" s="83"/>
      <c r="M57" s="83"/>
      <c r="N57" s="83"/>
      <c r="O57" s="83"/>
      <c r="P57" s="83"/>
      <c r="Q57" s="83"/>
      <c r="R57" s="112">
        <f t="shared" si="0"/>
        <v>0</v>
      </c>
      <c r="S57" s="112"/>
      <c r="T57" s="112"/>
    </row>
    <row r="58" spans="1:20" ht="12.75" x14ac:dyDescent="0.2">
      <c r="A58" s="77" t="s">
        <v>5</v>
      </c>
      <c r="B58" s="66"/>
      <c r="C58" s="66"/>
      <c r="D58" s="66"/>
      <c r="E58" s="66"/>
      <c r="F58" s="66"/>
      <c r="G58" s="66"/>
      <c r="H58" s="66"/>
      <c r="I58" s="83"/>
      <c r="J58" s="83"/>
      <c r="K58" s="83"/>
      <c r="L58" s="83"/>
      <c r="M58" s="83"/>
      <c r="N58" s="83"/>
      <c r="O58" s="83"/>
      <c r="P58" s="83"/>
      <c r="Q58" s="83"/>
      <c r="R58" s="112">
        <f t="shared" si="0"/>
        <v>0</v>
      </c>
      <c r="S58" s="112"/>
      <c r="T58" s="112"/>
    </row>
    <row r="59" spans="1:20" ht="12.75" x14ac:dyDescent="0.2">
      <c r="A59" s="78"/>
      <c r="B59" s="79"/>
      <c r="C59" s="79"/>
      <c r="D59" s="79"/>
      <c r="E59" s="79"/>
      <c r="F59" s="79"/>
      <c r="G59" s="79"/>
      <c r="H59" s="79"/>
      <c r="I59" s="83"/>
      <c r="J59" s="83"/>
      <c r="K59" s="83"/>
      <c r="L59" s="83"/>
      <c r="M59" s="83"/>
      <c r="N59" s="83"/>
      <c r="O59" s="83"/>
      <c r="P59" s="83"/>
      <c r="Q59" s="83"/>
      <c r="R59" s="112">
        <f t="shared" si="0"/>
        <v>0</v>
      </c>
      <c r="S59" s="112"/>
      <c r="T59" s="112"/>
    </row>
    <row r="60" spans="1:20" ht="12.75" x14ac:dyDescent="0.2">
      <c r="A60" s="78"/>
      <c r="B60" s="79"/>
      <c r="C60" s="79"/>
      <c r="D60" s="79"/>
      <c r="E60" s="79"/>
      <c r="F60" s="79"/>
      <c r="G60" s="79"/>
      <c r="H60" s="79"/>
      <c r="I60" s="83"/>
      <c r="J60" s="83"/>
      <c r="K60" s="83"/>
      <c r="L60" s="83"/>
      <c r="M60" s="83"/>
      <c r="N60" s="83"/>
      <c r="O60" s="83"/>
      <c r="P60" s="83"/>
      <c r="Q60" s="83"/>
      <c r="R60" s="112">
        <f t="shared" si="0"/>
        <v>0</v>
      </c>
      <c r="S60" s="112"/>
      <c r="T60" s="112"/>
    </row>
    <row r="61" spans="1:20" ht="12.75" x14ac:dyDescent="0.2">
      <c r="A61" s="78"/>
      <c r="B61" s="79"/>
      <c r="C61" s="79"/>
      <c r="D61" s="79"/>
      <c r="E61" s="79"/>
      <c r="F61" s="79"/>
      <c r="G61" s="79"/>
      <c r="H61" s="79"/>
      <c r="I61" s="83"/>
      <c r="J61" s="83"/>
      <c r="K61" s="83"/>
      <c r="L61" s="83"/>
      <c r="M61" s="83"/>
      <c r="N61" s="83"/>
      <c r="O61" s="83"/>
      <c r="P61" s="83"/>
      <c r="Q61" s="83"/>
      <c r="R61" s="112">
        <f t="shared" si="0"/>
        <v>0</v>
      </c>
      <c r="S61" s="112"/>
      <c r="T61" s="112"/>
    </row>
    <row r="62" spans="1:20" x14ac:dyDescent="0.2">
      <c r="A62" s="80"/>
      <c r="B62" s="81"/>
      <c r="C62" s="81"/>
      <c r="D62" s="81"/>
      <c r="E62" s="81"/>
      <c r="F62" s="81"/>
      <c r="G62" s="81"/>
      <c r="H62" s="82"/>
      <c r="I62" s="83"/>
      <c r="J62" s="83"/>
      <c r="K62" s="83"/>
      <c r="L62" s="83"/>
      <c r="M62" s="83"/>
      <c r="N62" s="83"/>
      <c r="O62" s="83"/>
      <c r="P62" s="83"/>
      <c r="Q62" s="83"/>
      <c r="R62" s="112">
        <f t="shared" si="0"/>
        <v>0</v>
      </c>
      <c r="S62" s="112"/>
      <c r="T62" s="112"/>
    </row>
    <row r="63" spans="1:20" x14ac:dyDescent="0.2">
      <c r="A63" s="80"/>
      <c r="B63" s="81"/>
      <c r="C63" s="81"/>
      <c r="D63" s="81"/>
      <c r="E63" s="81"/>
      <c r="F63" s="81"/>
      <c r="G63" s="81"/>
      <c r="H63" s="82"/>
      <c r="I63" s="83"/>
      <c r="J63" s="83"/>
      <c r="K63" s="83"/>
      <c r="L63" s="83"/>
      <c r="M63" s="83"/>
      <c r="N63" s="83"/>
      <c r="O63" s="83"/>
      <c r="P63" s="83"/>
      <c r="Q63" s="83"/>
      <c r="R63" s="112">
        <f>I63+L63-O63</f>
        <v>0</v>
      </c>
      <c r="S63" s="112"/>
      <c r="T63" s="112"/>
    </row>
    <row r="64" spans="1:20" x14ac:dyDescent="0.2">
      <c r="A64" s="80"/>
      <c r="B64" s="81"/>
      <c r="C64" s="81"/>
      <c r="D64" s="81"/>
      <c r="E64" s="81"/>
      <c r="F64" s="81"/>
      <c r="G64" s="81"/>
      <c r="H64" s="82"/>
      <c r="I64" s="83"/>
      <c r="J64" s="83"/>
      <c r="K64" s="83"/>
      <c r="L64" s="83"/>
      <c r="M64" s="83"/>
      <c r="N64" s="83"/>
      <c r="O64" s="83"/>
      <c r="P64" s="83"/>
      <c r="Q64" s="83"/>
      <c r="R64" s="112">
        <f>I64+L64-O64</f>
        <v>0</v>
      </c>
      <c r="S64" s="112"/>
      <c r="T64" s="112"/>
    </row>
    <row r="65" spans="1:21" x14ac:dyDescent="0.2">
      <c r="A65" s="80"/>
      <c r="B65" s="81"/>
      <c r="C65" s="81"/>
      <c r="D65" s="81"/>
      <c r="E65" s="81"/>
      <c r="F65" s="81"/>
      <c r="G65" s="81"/>
      <c r="H65" s="82"/>
      <c r="I65" s="83"/>
      <c r="J65" s="83"/>
      <c r="K65" s="83"/>
      <c r="L65" s="83"/>
      <c r="M65" s="83"/>
      <c r="N65" s="83"/>
      <c r="O65" s="83"/>
      <c r="P65" s="83"/>
      <c r="Q65" s="83"/>
      <c r="R65" s="112">
        <f>I65+L65-O65</f>
        <v>0</v>
      </c>
      <c r="S65" s="112"/>
      <c r="T65" s="112"/>
    </row>
    <row r="66" spans="1:21" x14ac:dyDescent="0.2">
      <c r="A66" s="76" t="s">
        <v>44</v>
      </c>
      <c r="B66" s="76"/>
      <c r="C66" s="76"/>
      <c r="D66" s="76"/>
      <c r="E66" s="76"/>
      <c r="F66" s="76"/>
      <c r="G66" s="76"/>
      <c r="H66" s="76"/>
      <c r="I66" s="110">
        <f>SUM(I54:K65)</f>
        <v>0</v>
      </c>
      <c r="J66" s="110"/>
      <c r="K66" s="110"/>
      <c r="L66" s="111">
        <f>SUM(L54:N65)</f>
        <v>0</v>
      </c>
      <c r="M66" s="111"/>
      <c r="N66" s="111"/>
      <c r="O66" s="111">
        <f>SUM(O54:Q65)</f>
        <v>0</v>
      </c>
      <c r="P66" s="111"/>
      <c r="Q66" s="111"/>
      <c r="R66" s="117">
        <f>I66+L66-O66</f>
        <v>0</v>
      </c>
      <c r="S66" s="117"/>
      <c r="T66" s="117"/>
    </row>
    <row r="67" spans="1:21" x14ac:dyDescent="0.2">
      <c r="K67" s="38" t="s">
        <v>45</v>
      </c>
    </row>
    <row r="71" spans="1:21" x14ac:dyDescent="0.2">
      <c r="U71" s="39"/>
    </row>
  </sheetData>
  <mergeCells count="433">
    <mergeCell ref="P1:Q1"/>
    <mergeCell ref="R1:T1"/>
    <mergeCell ref="P7:R7"/>
    <mergeCell ref="P10:R10"/>
    <mergeCell ref="P9:R9"/>
    <mergeCell ref="K9:L9"/>
    <mergeCell ref="M9:O9"/>
    <mergeCell ref="C13:E13"/>
    <mergeCell ref="P8:R8"/>
    <mergeCell ref="F11:H11"/>
    <mergeCell ref="M11:O11"/>
    <mergeCell ref="C10:E10"/>
    <mergeCell ref="F10:H10"/>
    <mergeCell ref="I10:J10"/>
    <mergeCell ref="C9:E9"/>
    <mergeCell ref="F9:H9"/>
    <mergeCell ref="I9:J9"/>
    <mergeCell ref="A7:B7"/>
    <mergeCell ref="C7:E7"/>
    <mergeCell ref="F7:H7"/>
    <mergeCell ref="A16:B16"/>
    <mergeCell ref="C16:E16"/>
    <mergeCell ref="F16:H16"/>
    <mergeCell ref="C11:E11"/>
    <mergeCell ref="A14:B14"/>
    <mergeCell ref="A15:B15"/>
    <mergeCell ref="A11:B11"/>
    <mergeCell ref="C8:E8"/>
    <mergeCell ref="F8:H8"/>
    <mergeCell ref="A13:B13"/>
    <mergeCell ref="F14:H14"/>
    <mergeCell ref="F15:H15"/>
    <mergeCell ref="A12:B12"/>
    <mergeCell ref="C12:E12"/>
    <mergeCell ref="C14:E14"/>
    <mergeCell ref="C15:E15"/>
    <mergeCell ref="A8:B8"/>
    <mergeCell ref="A10:B10"/>
    <mergeCell ref="A9:B9"/>
    <mergeCell ref="C18:E18"/>
    <mergeCell ref="F19:H19"/>
    <mergeCell ref="C20:E20"/>
    <mergeCell ref="F20:H20"/>
    <mergeCell ref="F21:H21"/>
    <mergeCell ref="C21:E21"/>
    <mergeCell ref="A33:B33"/>
    <mergeCell ref="A32:B32"/>
    <mergeCell ref="A34:B34"/>
    <mergeCell ref="C33:E33"/>
    <mergeCell ref="C26:E26"/>
    <mergeCell ref="C29:E29"/>
    <mergeCell ref="C30:E30"/>
    <mergeCell ref="C28:E28"/>
    <mergeCell ref="C32:E32"/>
    <mergeCell ref="C34:E34"/>
    <mergeCell ref="A24:B24"/>
    <mergeCell ref="A23:B23"/>
    <mergeCell ref="A22:B22"/>
    <mergeCell ref="C19:E19"/>
    <mergeCell ref="A26:B26"/>
    <mergeCell ref="F28:H28"/>
    <mergeCell ref="F25:H25"/>
    <mergeCell ref="C22:E22"/>
    <mergeCell ref="A37:B37"/>
    <mergeCell ref="C27:E27"/>
    <mergeCell ref="A38:B38"/>
    <mergeCell ref="A31:B31"/>
    <mergeCell ref="A36:B36"/>
    <mergeCell ref="C36:E36"/>
    <mergeCell ref="C37:E37"/>
    <mergeCell ref="A28:B28"/>
    <mergeCell ref="A29:B29"/>
    <mergeCell ref="A27:B27"/>
    <mergeCell ref="C31:E31"/>
    <mergeCell ref="C38:E38"/>
    <mergeCell ref="C35:E35"/>
    <mergeCell ref="P2:Q2"/>
    <mergeCell ref="R2:T2"/>
    <mergeCell ref="S24:T24"/>
    <mergeCell ref="S25:T25"/>
    <mergeCell ref="K18:L18"/>
    <mergeCell ref="I8:J8"/>
    <mergeCell ref="S31:T31"/>
    <mergeCell ref="P35:R35"/>
    <mergeCell ref="D46:J47"/>
    <mergeCell ref="K28:L28"/>
    <mergeCell ref="I17:J17"/>
    <mergeCell ref="F12:H12"/>
    <mergeCell ref="F13:H13"/>
    <mergeCell ref="F38:H38"/>
    <mergeCell ref="F36:H36"/>
    <mergeCell ref="I32:J32"/>
    <mergeCell ref="I33:J33"/>
    <mergeCell ref="M34:O34"/>
    <mergeCell ref="K47:L47"/>
    <mergeCell ref="P47:R47"/>
    <mergeCell ref="M40:O40"/>
    <mergeCell ref="F37:H37"/>
    <mergeCell ref="F30:H30"/>
    <mergeCell ref="F31:H31"/>
    <mergeCell ref="A39:B39"/>
    <mergeCell ref="A40:B40"/>
    <mergeCell ref="C40:E40"/>
    <mergeCell ref="F40:H40"/>
    <mergeCell ref="K46:L46"/>
    <mergeCell ref="S26:T26"/>
    <mergeCell ref="K27:L27"/>
    <mergeCell ref="S27:T27"/>
    <mergeCell ref="K43:L43"/>
    <mergeCell ref="K44:L44"/>
    <mergeCell ref="K32:L32"/>
    <mergeCell ref="P43:R43"/>
    <mergeCell ref="P44:R44"/>
    <mergeCell ref="P45:R45"/>
    <mergeCell ref="P41:R41"/>
    <mergeCell ref="K45:L45"/>
    <mergeCell ref="P36:R36"/>
    <mergeCell ref="P34:R34"/>
    <mergeCell ref="M35:O35"/>
    <mergeCell ref="M43:O43"/>
    <mergeCell ref="I34:J34"/>
    <mergeCell ref="K39:L39"/>
    <mergeCell ref="F26:H26"/>
    <mergeCell ref="S33:T33"/>
    <mergeCell ref="O63:Q63"/>
    <mergeCell ref="L64:N64"/>
    <mergeCell ref="L65:N65"/>
    <mergeCell ref="O65:Q65"/>
    <mergeCell ref="O62:Q62"/>
    <mergeCell ref="O66:Q66"/>
    <mergeCell ref="R63:T63"/>
    <mergeCell ref="R64:T64"/>
    <mergeCell ref="R62:T62"/>
    <mergeCell ref="R66:T66"/>
    <mergeCell ref="R65:T65"/>
    <mergeCell ref="O64:Q64"/>
    <mergeCell ref="O60:Q60"/>
    <mergeCell ref="K50:L50"/>
    <mergeCell ref="K51:L51"/>
    <mergeCell ref="S50:T50"/>
    <mergeCell ref="S51:T51"/>
    <mergeCell ref="R61:T61"/>
    <mergeCell ref="O61:Q61"/>
    <mergeCell ref="R60:T60"/>
    <mergeCell ref="L62:N62"/>
    <mergeCell ref="P50:R50"/>
    <mergeCell ref="P51:R51"/>
    <mergeCell ref="M50:O50"/>
    <mergeCell ref="M51:O51"/>
    <mergeCell ref="I62:K62"/>
    <mergeCell ref="S48:T48"/>
    <mergeCell ref="R53:T53"/>
    <mergeCell ref="O53:Q53"/>
    <mergeCell ref="L59:N59"/>
    <mergeCell ref="O54:Q54"/>
    <mergeCell ref="O55:Q55"/>
    <mergeCell ref="O56:Q56"/>
    <mergeCell ref="O57:Q57"/>
    <mergeCell ref="R58:T58"/>
    <mergeCell ref="R59:T59"/>
    <mergeCell ref="R54:T54"/>
    <mergeCell ref="R55:T55"/>
    <mergeCell ref="O58:Q58"/>
    <mergeCell ref="O59:Q59"/>
    <mergeCell ref="R56:T56"/>
    <mergeCell ref="R57:T57"/>
    <mergeCell ref="S52:T52"/>
    <mergeCell ref="K52:R52"/>
    <mergeCell ref="P49:R49"/>
    <mergeCell ref="M49:O49"/>
    <mergeCell ref="S49:T49"/>
    <mergeCell ref="K49:L49"/>
    <mergeCell ref="M48:O48"/>
    <mergeCell ref="P48:R48"/>
    <mergeCell ref="I66:K66"/>
    <mergeCell ref="L54:N54"/>
    <mergeCell ref="L55:N55"/>
    <mergeCell ref="L56:N56"/>
    <mergeCell ref="L57:N57"/>
    <mergeCell ref="K40:L40"/>
    <mergeCell ref="I65:K65"/>
    <mergeCell ref="L58:N58"/>
    <mergeCell ref="L60:N60"/>
    <mergeCell ref="I63:K63"/>
    <mergeCell ref="I64:K64"/>
    <mergeCell ref="I61:K61"/>
    <mergeCell ref="L61:N61"/>
    <mergeCell ref="L66:N66"/>
    <mergeCell ref="L63:N63"/>
    <mergeCell ref="D48:J49"/>
    <mergeCell ref="A60:H60"/>
    <mergeCell ref="I57:K57"/>
    <mergeCell ref="I58:K58"/>
    <mergeCell ref="I60:K60"/>
    <mergeCell ref="A54:H54"/>
    <mergeCell ref="A55:H55"/>
    <mergeCell ref="A56:H56"/>
    <mergeCell ref="C42:E42"/>
    <mergeCell ref="A20:B20"/>
    <mergeCell ref="A21:B21"/>
    <mergeCell ref="A19:B19"/>
    <mergeCell ref="F24:H24"/>
    <mergeCell ref="C25:E25"/>
    <mergeCell ref="S34:T34"/>
    <mergeCell ref="S35:T35"/>
    <mergeCell ref="M32:O32"/>
    <mergeCell ref="M33:O33"/>
    <mergeCell ref="F29:H29"/>
    <mergeCell ref="F32:H32"/>
    <mergeCell ref="K31:L31"/>
    <mergeCell ref="P32:R32"/>
    <mergeCell ref="P33:R33"/>
    <mergeCell ref="P31:R31"/>
    <mergeCell ref="P30:R30"/>
    <mergeCell ref="S32:T32"/>
    <mergeCell ref="M31:O31"/>
    <mergeCell ref="F35:H35"/>
    <mergeCell ref="A35:B35"/>
    <mergeCell ref="I26:J26"/>
    <mergeCell ref="I28:J28"/>
    <mergeCell ref="I29:J29"/>
    <mergeCell ref="I27:J27"/>
    <mergeCell ref="A5:B5"/>
    <mergeCell ref="A6:B6"/>
    <mergeCell ref="C6:E6"/>
    <mergeCell ref="I6:J6"/>
    <mergeCell ref="C5:J5"/>
    <mergeCell ref="A4:C4"/>
    <mergeCell ref="D4:F4"/>
    <mergeCell ref="I18:J18"/>
    <mergeCell ref="K33:L33"/>
    <mergeCell ref="A17:B17"/>
    <mergeCell ref="K19:L19"/>
    <mergeCell ref="K22:L22"/>
    <mergeCell ref="I19:J19"/>
    <mergeCell ref="K20:L20"/>
    <mergeCell ref="K25:L25"/>
    <mergeCell ref="C24:E24"/>
    <mergeCell ref="F33:H33"/>
    <mergeCell ref="F27:H27"/>
    <mergeCell ref="F17:H17"/>
    <mergeCell ref="F18:H18"/>
    <mergeCell ref="A18:B18"/>
    <mergeCell ref="A25:B25"/>
    <mergeCell ref="A30:B30"/>
    <mergeCell ref="C17:E17"/>
    <mergeCell ref="S36:T36"/>
    <mergeCell ref="P42:R42"/>
    <mergeCell ref="P39:R39"/>
    <mergeCell ref="M42:O42"/>
    <mergeCell ref="H4:J4"/>
    <mergeCell ref="F6:H6"/>
    <mergeCell ref="K34:L34"/>
    <mergeCell ref="F34:H34"/>
    <mergeCell ref="R4:T4"/>
    <mergeCell ref="O4:Q4"/>
    <mergeCell ref="S30:T30"/>
    <mergeCell ref="S28:T28"/>
    <mergeCell ref="S29:T29"/>
    <mergeCell ref="M30:O30"/>
    <mergeCell ref="P19:R19"/>
    <mergeCell ref="P16:R16"/>
    <mergeCell ref="P18:R18"/>
    <mergeCell ref="P20:R20"/>
    <mergeCell ref="S21:T21"/>
    <mergeCell ref="P26:R26"/>
    <mergeCell ref="P27:R27"/>
    <mergeCell ref="I7:J7"/>
    <mergeCell ref="K7:L7"/>
    <mergeCell ref="M7:O7"/>
    <mergeCell ref="P40:R40"/>
    <mergeCell ref="P37:R37"/>
    <mergeCell ref="P38:R38"/>
    <mergeCell ref="M27:O27"/>
    <mergeCell ref="M29:O29"/>
    <mergeCell ref="P28:R28"/>
    <mergeCell ref="K41:L41"/>
    <mergeCell ref="K38:L38"/>
    <mergeCell ref="M38:O38"/>
    <mergeCell ref="I20:J20"/>
    <mergeCell ref="K29:L29"/>
    <mergeCell ref="I21:J21"/>
    <mergeCell ref="K16:L16"/>
    <mergeCell ref="I35:J35"/>
    <mergeCell ref="K21:L21"/>
    <mergeCell ref="M39:O39"/>
    <mergeCell ref="I38:J38"/>
    <mergeCell ref="K37:L37"/>
    <mergeCell ref="K30:L30"/>
    <mergeCell ref="M26:O26"/>
    <mergeCell ref="I22:J22"/>
    <mergeCell ref="M24:O24"/>
    <mergeCell ref="K42:L42"/>
    <mergeCell ref="I40:J40"/>
    <mergeCell ref="I41:J41"/>
    <mergeCell ref="I42:J42"/>
    <mergeCell ref="C43:E43"/>
    <mergeCell ref="F43:H43"/>
    <mergeCell ref="C44:E44"/>
    <mergeCell ref="F44:H44"/>
    <mergeCell ref="A53:H53"/>
    <mergeCell ref="C41:E41"/>
    <mergeCell ref="F41:H41"/>
    <mergeCell ref="A41:B41"/>
    <mergeCell ref="A42:B42"/>
    <mergeCell ref="A43:B43"/>
    <mergeCell ref="A44:B44"/>
    <mergeCell ref="A46:B52"/>
    <mergeCell ref="A45:H45"/>
    <mergeCell ref="D50:J51"/>
    <mergeCell ref="L53:N53"/>
    <mergeCell ref="I53:K53"/>
    <mergeCell ref="M41:O41"/>
    <mergeCell ref="A66:H66"/>
    <mergeCell ref="A58:H58"/>
    <mergeCell ref="A59:H59"/>
    <mergeCell ref="A63:H63"/>
    <mergeCell ref="A64:H64"/>
    <mergeCell ref="A65:H65"/>
    <mergeCell ref="A57:H57"/>
    <mergeCell ref="K10:L10"/>
    <mergeCell ref="A61:H61"/>
    <mergeCell ref="A62:H62"/>
    <mergeCell ref="I59:K59"/>
    <mergeCell ref="K13:L13"/>
    <mergeCell ref="K14:L14"/>
    <mergeCell ref="K15:L15"/>
    <mergeCell ref="K17:L17"/>
    <mergeCell ref="I36:J36"/>
    <mergeCell ref="I37:J37"/>
    <mergeCell ref="C39:E39"/>
    <mergeCell ref="F42:H42"/>
    <mergeCell ref="C46:C52"/>
    <mergeCell ref="K48:L48"/>
    <mergeCell ref="I54:K54"/>
    <mergeCell ref="I55:K55"/>
    <mergeCell ref="I56:K56"/>
    <mergeCell ref="P24:R24"/>
    <mergeCell ref="P25:R25"/>
    <mergeCell ref="K26:L26"/>
    <mergeCell ref="F23:H23"/>
    <mergeCell ref="F22:H22"/>
    <mergeCell ref="I39:J39"/>
    <mergeCell ref="K5:L5"/>
    <mergeCell ref="K6:L6"/>
    <mergeCell ref="K11:L11"/>
    <mergeCell ref="K12:L12"/>
    <mergeCell ref="K8:L8"/>
    <mergeCell ref="F39:H39"/>
    <mergeCell ref="I11:J11"/>
    <mergeCell ref="I12:J12"/>
    <mergeCell ref="I13:J13"/>
    <mergeCell ref="I14:J14"/>
    <mergeCell ref="K36:L36"/>
    <mergeCell ref="I16:J16"/>
    <mergeCell ref="I15:J15"/>
    <mergeCell ref="K35:L35"/>
    <mergeCell ref="I25:J25"/>
    <mergeCell ref="I24:J24"/>
    <mergeCell ref="I30:J30"/>
    <mergeCell ref="I31:J31"/>
    <mergeCell ref="C23:E23"/>
    <mergeCell ref="M25:O25"/>
    <mergeCell ref="S14:T14"/>
    <mergeCell ref="S15:T15"/>
    <mergeCell ref="S16:T16"/>
    <mergeCell ref="M23:O23"/>
    <mergeCell ref="S17:T17"/>
    <mergeCell ref="M19:O19"/>
    <mergeCell ref="M16:O16"/>
    <mergeCell ref="M20:O20"/>
    <mergeCell ref="M15:O15"/>
    <mergeCell ref="P17:R17"/>
    <mergeCell ref="M21:O21"/>
    <mergeCell ref="S22:T22"/>
    <mergeCell ref="S23:T23"/>
    <mergeCell ref="M22:O22"/>
    <mergeCell ref="P21:R21"/>
    <mergeCell ref="P23:R23"/>
    <mergeCell ref="P14:R14"/>
    <mergeCell ref="P15:R15"/>
    <mergeCell ref="I23:J23"/>
    <mergeCell ref="P22:R22"/>
    <mergeCell ref="K24:L24"/>
    <mergeCell ref="K23:L23"/>
    <mergeCell ref="S6:T6"/>
    <mergeCell ref="S44:T44"/>
    <mergeCell ref="S45:T45"/>
    <mergeCell ref="S46:T46"/>
    <mergeCell ref="S47:T47"/>
    <mergeCell ref="M44:O44"/>
    <mergeCell ref="M45:O45"/>
    <mergeCell ref="M46:O46"/>
    <mergeCell ref="M47:O47"/>
    <mergeCell ref="P46:R46"/>
    <mergeCell ref="M28:O28"/>
    <mergeCell ref="P29:R29"/>
    <mergeCell ref="S43:T43"/>
    <mergeCell ref="S37:T37"/>
    <mergeCell ref="M36:O36"/>
    <mergeCell ref="M37:O37"/>
    <mergeCell ref="S41:T41"/>
    <mergeCell ref="S42:T42"/>
    <mergeCell ref="S11:T11"/>
    <mergeCell ref="S12:T12"/>
    <mergeCell ref="S13:T13"/>
    <mergeCell ref="S40:T40"/>
    <mergeCell ref="S38:T38"/>
    <mergeCell ref="S39:T39"/>
    <mergeCell ref="S7:T7"/>
    <mergeCell ref="I43:J43"/>
    <mergeCell ref="I44:J44"/>
    <mergeCell ref="I45:J45"/>
    <mergeCell ref="D52:J52"/>
    <mergeCell ref="M5:T5"/>
    <mergeCell ref="S18:T18"/>
    <mergeCell ref="S19:T19"/>
    <mergeCell ref="S20:T20"/>
    <mergeCell ref="M17:O17"/>
    <mergeCell ref="M18:O18"/>
    <mergeCell ref="P6:R6"/>
    <mergeCell ref="P11:R11"/>
    <mergeCell ref="M14:O14"/>
    <mergeCell ref="M6:O6"/>
    <mergeCell ref="M12:O12"/>
    <mergeCell ref="M13:O13"/>
    <mergeCell ref="M8:O8"/>
    <mergeCell ref="P12:R12"/>
    <mergeCell ref="S8:T8"/>
    <mergeCell ref="S9:T9"/>
    <mergeCell ref="S10:T10"/>
    <mergeCell ref="M10:O10"/>
    <mergeCell ref="P13:R13"/>
  </mergeCells>
  <phoneticPr fontId="2" type="noConversion"/>
  <dataValidations count="2">
    <dataValidation type="list" allowBlank="1" showInputMessage="1" sqref="C6:E44 M6:O51" xr:uid="{00000000-0002-0000-0100-000000000000}">
      <formula1>REASON1</formula1>
    </dataValidation>
    <dataValidation type="list" allowBlank="1" showInputMessage="1" sqref="F6:H44 P6:R51" xr:uid="{00000000-0002-0000-0100-000001000000}">
      <formula1>REASON2</formula1>
    </dataValidation>
  </dataValidations>
  <pageMargins left="0.75" right="0" top="0" bottom="0" header="0" footer="0"/>
  <pageSetup scale="92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FUND Allocations</vt:lpstr>
      <vt:lpstr>QM </vt:lpstr>
      <vt:lpstr>Adam_Furst___Cont._Member</vt:lpstr>
    </vt:vector>
  </TitlesOfParts>
  <Company>Sprint Nextel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dcuba01</dc:creator>
  <cp:lastModifiedBy>Veterans Mississippi</cp:lastModifiedBy>
  <cp:lastPrinted>2013-10-21T19:06:13Z</cp:lastPrinted>
  <dcterms:created xsi:type="dcterms:W3CDTF">2008-02-09T23:06:06Z</dcterms:created>
  <dcterms:modified xsi:type="dcterms:W3CDTF">2019-09-05T18:06:26Z</dcterms:modified>
</cp:coreProperties>
</file>